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" yWindow="120" windowWidth="22080" windowHeight="9585" activeTab="11"/>
  </bookViews>
  <sheets>
    <sheet name="январь" sheetId="12" r:id="rId1"/>
    <sheet name="февраль" sheetId="13" r:id="rId2"/>
    <sheet name="март" sheetId="14" r:id="rId3"/>
    <sheet name="апрель" sheetId="15" r:id="rId4"/>
    <sheet name="май" sheetId="16" r:id="rId5"/>
    <sheet name="июнь" sheetId="17" r:id="rId6"/>
    <sheet name="июль" sheetId="18" r:id="rId7"/>
    <sheet name="август" sheetId="19" r:id="rId8"/>
    <sheet name="сентябрь" sheetId="20" r:id="rId9"/>
    <sheet name="октябрь" sheetId="21" r:id="rId10"/>
    <sheet name="ноябрь" sheetId="22" r:id="rId11"/>
    <sheet name="декабрь" sheetId="23" r:id="rId12"/>
  </sheets>
  <definedNames>
    <definedName name="_xlnm._FilterDatabase" localSheetId="7" hidden="1">август!$A$6:$K$54</definedName>
    <definedName name="_xlnm._FilterDatabase" localSheetId="3" hidden="1">апрель!$A$6:$K$54</definedName>
    <definedName name="_xlnm._FilterDatabase" localSheetId="11" hidden="1">декабрь!$A$6:$K$54</definedName>
    <definedName name="_xlnm._FilterDatabase" localSheetId="6" hidden="1">июль!$A$6:$K$54</definedName>
    <definedName name="_xlnm._FilterDatabase" localSheetId="5" hidden="1">июнь!$A$6:$K$54</definedName>
    <definedName name="_xlnm._FilterDatabase" localSheetId="4" hidden="1">май!$A$6:$K$54</definedName>
    <definedName name="_xlnm._FilterDatabase" localSheetId="2" hidden="1">март!$A$6:$K$54</definedName>
    <definedName name="_xlnm._FilterDatabase" localSheetId="10" hidden="1">ноябрь!$A$6:$K$54</definedName>
    <definedName name="_xlnm._FilterDatabase" localSheetId="9" hidden="1">октябрь!$A$6:$K$54</definedName>
    <definedName name="_xlnm._FilterDatabase" localSheetId="8" hidden="1">сентябрь!$A$6:$K$54</definedName>
    <definedName name="_xlnm._FilterDatabase" localSheetId="1" hidden="1">февраль!$A$6:$K$54</definedName>
    <definedName name="_xlnm._FilterDatabase" localSheetId="0" hidden="1">январь!$A$6:$K$54</definedName>
    <definedName name="_xlnm.Print_Area" localSheetId="7">август!$A$1:$L$71</definedName>
    <definedName name="_xlnm.Print_Area" localSheetId="3">апрель!$A$1:$L$71</definedName>
    <definedName name="_xlnm.Print_Area" localSheetId="11">декабрь!$A$1:$L$71</definedName>
    <definedName name="_xlnm.Print_Area" localSheetId="6">июль!$A$1:$L$71</definedName>
    <definedName name="_xlnm.Print_Area" localSheetId="5">июнь!$A$1:$L$71</definedName>
    <definedName name="_xlnm.Print_Area" localSheetId="4">май!$A$1:$L$71</definedName>
    <definedName name="_xlnm.Print_Area" localSheetId="2">март!$A$1:$L$67</definedName>
    <definedName name="_xlnm.Print_Area" localSheetId="10">ноябрь!$A$1:$L$71</definedName>
    <definedName name="_xlnm.Print_Area" localSheetId="9">октябрь!$A$1:$L$71</definedName>
    <definedName name="_xlnm.Print_Area" localSheetId="8">сентябрь!$A$1:$L$71</definedName>
    <definedName name="_xlnm.Print_Area" localSheetId="1">февраль!$A$1:$L$67</definedName>
    <definedName name="_xlnm.Print_Area" localSheetId="0">январь!$A$1:$L$67</definedName>
  </definedNames>
  <calcPr calcId="145621"/>
</workbook>
</file>

<file path=xl/calcChain.xml><?xml version="1.0" encoding="utf-8"?>
<calcChain xmlns="http://schemas.openxmlformats.org/spreadsheetml/2006/main">
  <c r="A8" i="23" l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8" i="22" l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F64" i="23" l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G64" i="23" l="1"/>
  <c r="J64" i="23"/>
  <c r="D64" i="23"/>
  <c r="H64" i="23"/>
  <c r="L64" i="23"/>
  <c r="I64" i="23"/>
  <c r="E64" i="23"/>
  <c r="K64" i="23"/>
  <c r="C64" i="23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G64" i="22" l="1"/>
  <c r="E64" i="22"/>
  <c r="F64" i="22"/>
  <c r="L64" i="22"/>
  <c r="D64" i="22"/>
  <c r="K64" i="22"/>
  <c r="I64" i="22"/>
  <c r="C64" i="22"/>
  <c r="J64" i="22"/>
  <c r="H64" i="22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K64" i="21" l="1"/>
  <c r="J64" i="21"/>
  <c r="I64" i="21"/>
  <c r="H64" i="21"/>
  <c r="D64" i="21"/>
  <c r="C64" i="21"/>
  <c r="L64" i="21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E64" i="21" l="1"/>
  <c r="G64" i="21"/>
  <c r="F64" i="21"/>
  <c r="I64" i="20"/>
  <c r="G64" i="20"/>
  <c r="H64" i="20"/>
  <c r="C64" i="20"/>
  <c r="D64" i="20"/>
  <c r="F64" i="20"/>
  <c r="J64" i="20"/>
  <c r="L64" i="20"/>
  <c r="E64" i="20"/>
  <c r="K64" i="20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L64" i="19" l="1"/>
  <c r="H64" i="19"/>
  <c r="J64" i="19"/>
  <c r="I64" i="19"/>
  <c r="K64" i="19"/>
  <c r="K64" i="18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C64" i="19" l="1"/>
  <c r="G64" i="19"/>
  <c r="D64" i="19"/>
  <c r="F64" i="19"/>
  <c r="E64" i="19"/>
  <c r="E64" i="18"/>
  <c r="L64" i="18"/>
  <c r="J64" i="18"/>
  <c r="F64" i="18"/>
  <c r="I64" i="18"/>
  <c r="G64" i="18"/>
  <c r="H64" i="18"/>
  <c r="C64" i="18"/>
  <c r="D64" i="18"/>
  <c r="C64" i="17"/>
  <c r="D64" i="17"/>
  <c r="J64" i="17"/>
  <c r="I64" i="17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G64" i="17" l="1"/>
  <c r="H64" i="17"/>
  <c r="K64" i="17"/>
  <c r="L64" i="17"/>
  <c r="E64" i="17"/>
  <c r="F64" i="17"/>
  <c r="L63" i="14"/>
  <c r="G63" i="14"/>
  <c r="L64" i="16" l="1"/>
  <c r="G63" i="12"/>
  <c r="I63" i="12"/>
  <c r="D63" i="12"/>
  <c r="K63" i="12"/>
  <c r="J63" i="12"/>
  <c r="E63" i="12"/>
  <c r="F63" i="12"/>
  <c r="C63" i="12"/>
  <c r="L63" i="12"/>
  <c r="H63" i="12"/>
  <c r="D64" i="16" l="1"/>
  <c r="G64" i="16"/>
  <c r="J64" i="16"/>
  <c r="E64" i="16"/>
  <c r="H64" i="16"/>
  <c r="C64" i="16"/>
  <c r="K64" i="16"/>
  <c r="F64" i="16"/>
  <c r="I64" i="16"/>
  <c r="D64" i="15"/>
  <c r="F64" i="15"/>
  <c r="J64" i="15"/>
  <c r="C64" i="15"/>
  <c r="H64" i="15"/>
  <c r="L64" i="15"/>
  <c r="I64" i="15"/>
  <c r="E64" i="15"/>
  <c r="K64" i="15"/>
  <c r="G64" i="15"/>
  <c r="J63" i="14"/>
  <c r="D63" i="13"/>
  <c r="H63" i="13"/>
  <c r="K63" i="14" l="1"/>
  <c r="E63" i="14"/>
  <c r="H63" i="14"/>
  <c r="C63" i="14"/>
  <c r="I63" i="14"/>
  <c r="D63" i="14"/>
  <c r="F63" i="14"/>
  <c r="L63" i="13"/>
  <c r="I63" i="13"/>
  <c r="J63" i="13"/>
  <c r="C63" i="13"/>
  <c r="F63" i="13"/>
  <c r="E63" i="13"/>
  <c r="K63" i="13"/>
  <c r="G63" i="13"/>
</calcChain>
</file>

<file path=xl/sharedStrings.xml><?xml version="1.0" encoding="utf-8"?>
<sst xmlns="http://schemas.openxmlformats.org/spreadsheetml/2006/main" count="2673" uniqueCount="88">
  <si>
    <t xml:space="preserve">Объем фактического полезного отпуска электроэнергии и мощности </t>
  </si>
  <si>
    <t>тарифная группа: прочие потребители*</t>
  </si>
  <si>
    <t>№ п/п</t>
  </si>
  <si>
    <t>Регион</t>
  </si>
  <si>
    <t>электроэнергия, %</t>
  </si>
  <si>
    <t xml:space="preserve"> мощность %</t>
  </si>
  <si>
    <t>ВН</t>
  </si>
  <si>
    <t>СН1</t>
  </si>
  <si>
    <t>СН2</t>
  </si>
  <si>
    <t>НН</t>
  </si>
  <si>
    <t>ВСЕГО</t>
  </si>
  <si>
    <t>Астраханская область</t>
  </si>
  <si>
    <t>-</t>
  </si>
  <si>
    <t>Алтайский край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</si>
  <si>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</si>
  <si>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</si>
  <si>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</si>
  <si>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</si>
  <si>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Воронежская область</t>
  </si>
  <si>
    <t>Владимирская область</t>
  </si>
  <si>
    <t>Ивановская область</t>
  </si>
  <si>
    <t>Кировская область</t>
  </si>
  <si>
    <t>Краснодарский край и Республика Адыгея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</si>
  <si>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</si>
  <si>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</si>
  <si>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</si>
  <si>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</si>
  <si>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</si>
  <si>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</si>
  <si>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</si>
  <si>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</si>
  <si>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</si>
  <si>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</si>
  <si>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</si>
  <si>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</si>
  <si>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</si>
  <si>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</si>
  <si>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</si>
  <si>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</si>
  <si>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</si>
  <si>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</si>
  <si>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Башкортостан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</si>
  <si>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</si>
  <si>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</si>
  <si>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</si>
  <si>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</si>
  <si>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</si>
  <si>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</si>
  <si>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</si>
  <si>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</si>
  <si>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</si>
  <si>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</si>
  <si>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</si>
  <si>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</si>
  <si>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</si>
  <si>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</si>
  <si>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</si>
  <si>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</si>
  <si>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</si>
  <si>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</si>
  <si>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</si>
  <si>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</si>
  <si>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</si>
  <si>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</si>
  <si>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</si>
  <si>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</si>
  <si>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</si>
  <si>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</si>
  <si>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</si>
  <si>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</t>
  </si>
  <si>
    <t>1. ООО "МагнитЭнерго" не осуществляет поставку электрической энергии и мощности потребителям других тарифных групп</t>
  </si>
  <si>
    <t xml:space="preserve">2.  Фактический объем реализации электроэнергии   </t>
  </si>
  <si>
    <t xml:space="preserve"> тыс.кВтч</t>
  </si>
  <si>
    <t xml:space="preserve">3. Величина фактической мощности   </t>
  </si>
  <si>
    <t>МВт</t>
  </si>
  <si>
    <t xml:space="preserve">ООО "МагнитЭнерго" в январе 2019 г. </t>
  </si>
  <si>
    <t xml:space="preserve">ООО "МагнитЭнерго" в феврале 2019 г. </t>
  </si>
  <si>
    <t xml:space="preserve">ООО "МагнитЭнерго" в марте 2019 г. </t>
  </si>
  <si>
    <t xml:space="preserve">ООО "МагнитЭнерго" в апреле 2019 г. </t>
  </si>
  <si>
    <t>Красноярский край</t>
  </si>
  <si>
    <t xml:space="preserve">ООО "МагнитЭнерго" в мае 2019 г. </t>
  </si>
  <si>
    <t xml:space="preserve">ООО "МагнитЭнерго" в июне 2019 г. </t>
  </si>
  <si>
    <t xml:space="preserve">ООО "МагнитЭнерго" в июле 2019 г. </t>
  </si>
  <si>
    <t xml:space="preserve">ООО "МагнитЭнерго" в августе 2019 г. </t>
  </si>
  <si>
    <t xml:space="preserve">ООО "МагнитЭнерго" в сентябре 2019 г. </t>
  </si>
  <si>
    <t xml:space="preserve">ООО "МагнитЭнерго" в октябре 2019 г. </t>
  </si>
  <si>
    <t xml:space="preserve">ООО "МагнитЭнерго" в ноябре 2019 г. </t>
  </si>
  <si>
    <t xml:space="preserve">ООО "МагнитЭнерго" в декабре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</si>
</sst>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%"/>
    <numFmt numFmtId="167" formatCode="0.0%_);\(0.0%\)"/>
    <numFmt numFmtId="168" formatCode="#,##0_);[Red]\(#,##0\)"/>
    <numFmt numFmtId="169" formatCode="#.##0\.00"/>
    <numFmt numFmtId="170" formatCode="#\.00"/>
    <numFmt numFmtId="171" formatCode="\$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\$#,##0\ ;\(\$#,##0\)"/>
    <numFmt numFmtId="181" formatCode="_-* #,##0.00[$€-1]_-;\-* #,##0.00[$€-1]_-;_-* &quot;-&quot;??[$€-1]_-"/>
    <numFmt numFmtId="182" formatCode="[$-419]General"/>
    <numFmt numFmtId="183" formatCode="0.0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#,##0.00&quot; &quot;[$руб.-419];[Red]&quot;-&quot;#,##0.00&quot; &quot;[$руб.-419]"/>
    <numFmt numFmtId="188" formatCode="#,##0.00&quot; &quot;[$€-407];[Red]&quot;-&quot;#,##0.00&quot; &quot;[$€-407]"/>
    <numFmt numFmtId="189" formatCode="#,##0.000"/>
    <numFmt numFmtId="190" formatCode="_-* #,##0\ _р_._-;\-* #,##0\ _р_._-;_-* &quot;-&quot;\ _р_._-;_-@_-"/>
    <numFmt numFmtId="191" formatCode="_-* #,##0.00\ _р_._-;\-* #,##0.00\ _р_._-;_-* &quot;-&quot;??\ _р_._-;_-@_-"/>
    <numFmt numFmtId="192" formatCode="#,##0.0"/>
    <numFmt numFmtId="193" formatCode="%#\.00"/>
  </numFmts>
  <fonts count="1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sz val="16"/>
      <color rgb="FF00000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i/>
      <u/>
      <sz val="11"/>
      <color rgb="FF000000"/>
      <name val="Arial"/>
      <family val="2"/>
      <charset val="204"/>
    </font>
    <font>
      <b/>
      <i/>
      <u/>
      <sz val="11"/>
      <color rgb="FF000000"/>
      <name val="Arial Cyr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b/>
      <sz val="14"/>
      <name val="Franklin Gothic Medium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rgb="FF000000"/>
      <name val="Arial Cyr1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 Cyr"/>
      <charset val="204"/>
    </font>
    <font>
      <sz val="11"/>
      <color rgb="FF000000"/>
      <name val="Arial Cyr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Mangal"/>
      <family val="2"/>
      <charset val="204"/>
    </font>
    <font>
      <sz val="11"/>
      <color rgb="FF80008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452">
    <xf numFmtId="0" fontId="0" fillId="0" borderId="0"/>
    <xf numFmtId="0" fontId="6" fillId="0" borderId="0"/>
    <xf numFmtId="0" fontId="7" fillId="0" borderId="0"/>
    <xf numFmtId="166" fontId="8" fillId="0" borderId="0">
      <alignment vertical="top"/>
    </xf>
    <xf numFmtId="166" fontId="9" fillId="0" borderId="0">
      <alignment vertical="top"/>
    </xf>
    <xf numFmtId="167" fontId="9" fillId="2" borderId="0">
      <alignment vertical="top"/>
    </xf>
    <xf numFmtId="166" fontId="9" fillId="3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10" fillId="0" borderId="0"/>
    <xf numFmtId="0" fontId="10" fillId="0" borderId="0"/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0" fillId="0" borderId="0"/>
    <xf numFmtId="0" fontId="10" fillId="0" borderId="0"/>
    <xf numFmtId="0" fontId="10" fillId="0" borderId="0"/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169" fontId="11" fillId="0" borderId="0">
      <protection locked="0"/>
    </xf>
    <xf numFmtId="170" fontId="11" fillId="0" borderId="0">
      <protection locked="0"/>
    </xf>
    <xf numFmtId="169" fontId="11" fillId="0" borderId="0">
      <protection locked="0"/>
    </xf>
    <xf numFmtId="170" fontId="11" fillId="0" borderId="0">
      <protection locked="0"/>
    </xf>
    <xf numFmtId="171" fontId="11" fillId="0" borderId="0">
      <protection locked="0"/>
    </xf>
    <xf numFmtId="172" fontId="11" fillId="0" borderId="4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4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6" fillId="10" borderId="0" applyNumberFormat="0" applyBorder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11" borderId="0" applyNumberFormat="0" applyBorder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12" borderId="0" applyNumberFormat="0" applyBorder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6" fillId="13" borderId="0" applyNumberFormat="0" applyBorder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14" borderId="0" applyNumberFormat="0" applyBorder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6" fillId="15" borderId="0" applyNumberFormat="0" applyBorder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6" fillId="20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6" fillId="21" borderId="0" applyNumberFormat="0" applyBorder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22" borderId="0" applyNumberFormat="0" applyBorder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6" fillId="13" borderId="0" applyNumberFormat="0" applyBorder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6" fillId="20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6" fillId="23" borderId="0" applyNumberFormat="0" applyBorder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5" fillId="28" borderId="0" applyNumberFormat="0" applyBorder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5" fillId="21" borderId="0" applyNumberFormat="0" applyBorder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22" borderId="0" applyNumberFormat="0" applyBorder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5" fillId="29" borderId="0" applyNumberFormat="0" applyBorder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30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31" borderId="0" applyNumberFormat="0" applyBorder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3" fontId="17" fillId="0" borderId="5">
      <protection locked="0"/>
    </xf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9" fillId="5" borderId="0" applyNumberFormat="0" applyBorder="0" applyAlignment="0" applyProtection="0"/>
    <xf numFmtId="0" fontId="20" fillId="36" borderId="6" applyNumberFormat="0" applyAlignment="0" applyProtection="0"/>
    <xf numFmtId="0" fontId="21" fillId="37" borderId="7" applyNumberFormat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173" fontId="24" fillId="38" borderId="5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68" fontId="27" fillId="0" borderId="0">
      <alignment vertical="top"/>
    </xf>
    <xf numFmtId="181" fontId="26" fillId="0" borderId="0" applyFont="0" applyFill="0" applyBorder="0" applyAlignment="0" applyProtection="0"/>
    <xf numFmtId="182" fontId="28" fillId="0" borderId="0" applyBorder="0" applyProtection="0"/>
    <xf numFmtId="182" fontId="29" fillId="0" borderId="0" applyBorder="0" applyProtection="0"/>
    <xf numFmtId="0" fontId="22" fillId="0" borderId="0"/>
    <xf numFmtId="0" fontId="30" fillId="0" borderId="0" applyNumberFormat="0" applyFill="0" applyBorder="0" applyAlignment="0" applyProtection="0"/>
    <xf numFmtId="183" fontId="31" fillId="0" borderId="0" applyFill="0" applyBorder="0" applyAlignment="0" applyProtection="0"/>
    <xf numFmtId="183" fontId="8" fillId="0" borderId="0" applyFill="0" applyBorder="0" applyAlignment="0" applyProtection="0"/>
    <xf numFmtId="183" fontId="32" fillId="0" borderId="0" applyFill="0" applyBorder="0" applyAlignment="0" applyProtection="0"/>
    <xf numFmtId="183" fontId="33" fillId="0" borderId="0" applyFill="0" applyBorder="0" applyAlignment="0" applyProtection="0"/>
    <xf numFmtId="183" fontId="34" fillId="0" borderId="0" applyFill="0" applyBorder="0" applyAlignment="0" applyProtection="0"/>
    <xf numFmtId="183" fontId="35" fillId="0" borderId="0" applyFill="0" applyBorder="0" applyAlignment="0" applyProtection="0"/>
    <xf numFmtId="183" fontId="36" fillId="0" borderId="0" applyFill="0" applyBorder="0" applyAlignment="0" applyProtection="0"/>
    <xf numFmtId="2" fontId="23" fillId="0" borderId="0" applyFont="0" applyFill="0" applyBorder="0" applyAlignment="0" applyProtection="0"/>
    <xf numFmtId="0" fontId="37" fillId="6" borderId="0" applyNumberFormat="0" applyBorder="0" applyAlignment="0" applyProtection="0"/>
    <xf numFmtId="0" fontId="38" fillId="0" borderId="0" applyNumberFormat="0" applyBorder="0" applyProtection="0">
      <alignment horizontal="center"/>
    </xf>
    <xf numFmtId="182" fontId="38" fillId="0" borderId="0" applyBorder="0" applyProtection="0">
      <alignment horizontal="center"/>
    </xf>
    <xf numFmtId="182" fontId="39" fillId="0" borderId="0" applyBorder="0" applyProtection="0">
      <alignment horizontal="center"/>
    </xf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38" fillId="0" borderId="0" applyNumberFormat="0" applyBorder="0" applyProtection="0">
      <alignment horizontal="center"/>
    </xf>
    <xf numFmtId="0" fontId="43" fillId="0" borderId="0">
      <alignment vertical="top"/>
    </xf>
    <xf numFmtId="0" fontId="38" fillId="0" borderId="0" applyNumberFormat="0" applyBorder="0" applyProtection="0">
      <alignment horizontal="center" textRotation="90"/>
    </xf>
    <xf numFmtId="182" fontId="38" fillId="0" borderId="0" applyBorder="0" applyProtection="0">
      <alignment horizontal="center" textRotation="90"/>
    </xf>
    <xf numFmtId="182" fontId="39" fillId="0" borderId="0" applyBorder="0" applyProtection="0">
      <alignment horizontal="center" textRotation="90"/>
    </xf>
    <xf numFmtId="168" fontId="44" fillId="0" borderId="0">
      <alignment vertical="top"/>
    </xf>
    <xf numFmtId="173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9" borderId="6" applyNumberFormat="0" applyAlignment="0" applyProtection="0"/>
    <xf numFmtId="168" fontId="9" fillId="0" borderId="0">
      <alignment vertical="top"/>
    </xf>
    <xf numFmtId="168" fontId="9" fillId="2" borderId="0">
      <alignment vertical="top"/>
    </xf>
    <xf numFmtId="184" fontId="9" fillId="3" borderId="0">
      <alignment vertical="top"/>
    </xf>
    <xf numFmtId="38" fontId="9" fillId="0" borderId="0">
      <alignment vertical="top"/>
    </xf>
    <xf numFmtId="0" fontId="48" fillId="0" borderId="11" applyNumberFormat="0" applyFill="0" applyAlignment="0" applyProtection="0"/>
    <xf numFmtId="0" fontId="49" fillId="39" borderId="0" applyNumberFormat="0" applyBorder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7" fillId="0" borderId="0"/>
    <xf numFmtId="0" fontId="52" fillId="40" borderId="12" applyNumberFormat="0" applyFont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53" fillId="36" borderId="13" applyNumberFormat="0" applyAlignment="0" applyProtection="0"/>
    <xf numFmtId="0" fontId="54" fillId="0" borderId="0" applyNumberFormat="0">
      <alignment horizontal="left"/>
    </xf>
    <xf numFmtId="0" fontId="55" fillId="0" borderId="0" applyNumberFormat="0" applyBorder="0" applyProtection="0"/>
    <xf numFmtId="182" fontId="55" fillId="0" borderId="0" applyBorder="0" applyProtection="0"/>
    <xf numFmtId="182" fontId="56" fillId="0" borderId="0" applyBorder="0" applyProtection="0"/>
    <xf numFmtId="187" fontId="55" fillId="0" borderId="0" applyBorder="0" applyProtection="0"/>
    <xf numFmtId="188" fontId="55" fillId="0" borderId="0" applyBorder="0" applyProtection="0"/>
    <xf numFmtId="187" fontId="56" fillId="0" borderId="0" applyBorder="0" applyProtection="0"/>
    <xf numFmtId="4" fontId="57" fillId="41" borderId="13" applyNumberFormat="0" applyProtection="0">
      <alignment vertical="center"/>
    </xf>
    <xf numFmtId="4" fontId="58" fillId="41" borderId="13" applyNumberFormat="0" applyProtection="0">
      <alignment vertical="center"/>
    </xf>
    <xf numFmtId="4" fontId="57" fillId="41" borderId="13" applyNumberFormat="0" applyProtection="0">
      <alignment horizontal="left" vertical="center" indent="1"/>
    </xf>
    <xf numFmtId="4" fontId="57" fillId="41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4" fontId="57" fillId="43" borderId="13" applyNumberFormat="0" applyProtection="0">
      <alignment horizontal="right" vertical="center"/>
    </xf>
    <xf numFmtId="4" fontId="57" fillId="44" borderId="13" applyNumberFormat="0" applyProtection="0">
      <alignment horizontal="right" vertical="center"/>
    </xf>
    <xf numFmtId="4" fontId="57" fillId="45" borderId="13" applyNumberFormat="0" applyProtection="0">
      <alignment horizontal="right" vertical="center"/>
    </xf>
    <xf numFmtId="4" fontId="57" fillId="46" borderId="13" applyNumberFormat="0" applyProtection="0">
      <alignment horizontal="right" vertical="center"/>
    </xf>
    <xf numFmtId="4" fontId="57" fillId="47" borderId="13" applyNumberFormat="0" applyProtection="0">
      <alignment horizontal="right" vertical="center"/>
    </xf>
    <xf numFmtId="4" fontId="57" fillId="48" borderId="13" applyNumberFormat="0" applyProtection="0">
      <alignment horizontal="right" vertical="center"/>
    </xf>
    <xf numFmtId="4" fontId="57" fillId="49" borderId="13" applyNumberFormat="0" applyProtection="0">
      <alignment horizontal="right" vertical="center"/>
    </xf>
    <xf numFmtId="4" fontId="57" fillId="50" borderId="13" applyNumberFormat="0" applyProtection="0">
      <alignment horizontal="right" vertical="center"/>
    </xf>
    <xf numFmtId="4" fontId="57" fillId="51" borderId="13" applyNumberFormat="0" applyProtection="0">
      <alignment horizontal="right" vertical="center"/>
    </xf>
    <xf numFmtId="4" fontId="59" fillId="52" borderId="13" applyNumberFormat="0" applyProtection="0">
      <alignment horizontal="left" vertical="center" indent="1"/>
    </xf>
    <xf numFmtId="4" fontId="57" fillId="53" borderId="14" applyNumberFormat="0" applyProtection="0">
      <alignment horizontal="left" vertical="center" indent="1"/>
    </xf>
    <xf numFmtId="4" fontId="60" fillId="54" borderId="0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4" fontId="61" fillId="53" borderId="13" applyNumberFormat="0" applyProtection="0">
      <alignment horizontal="left" vertical="center" indent="1"/>
    </xf>
    <xf numFmtId="4" fontId="61" fillId="55" borderId="13" applyNumberFormat="0" applyProtection="0">
      <alignment horizontal="left" vertical="center" indent="1"/>
    </xf>
    <xf numFmtId="0" fontId="22" fillId="55" borderId="13" applyNumberFormat="0" applyProtection="0">
      <alignment horizontal="left" vertical="center" indent="1"/>
    </xf>
    <xf numFmtId="0" fontId="22" fillId="55" borderId="13" applyNumberFormat="0" applyProtection="0">
      <alignment horizontal="left" vertical="center" indent="1"/>
    </xf>
    <xf numFmtId="0" fontId="22" fillId="56" borderId="13" applyNumberFormat="0" applyProtection="0">
      <alignment horizontal="left" vertical="center" indent="1"/>
    </xf>
    <xf numFmtId="0" fontId="22" fillId="56" borderId="13" applyNumberFormat="0" applyProtection="0">
      <alignment horizontal="left" vertical="center" indent="1"/>
    </xf>
    <xf numFmtId="0" fontId="22" fillId="2" borderId="13" applyNumberFormat="0" applyProtection="0">
      <alignment horizontal="left" vertical="center" indent="1"/>
    </xf>
    <xf numFmtId="0" fontId="22" fillId="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18" fillId="0" borderId="0"/>
    <xf numFmtId="4" fontId="57" fillId="57" borderId="13" applyNumberFormat="0" applyProtection="0">
      <alignment vertical="center"/>
    </xf>
    <xf numFmtId="4" fontId="58" fillId="57" borderId="13" applyNumberFormat="0" applyProtection="0">
      <alignment vertical="center"/>
    </xf>
    <xf numFmtId="4" fontId="57" fillId="57" borderId="13" applyNumberFormat="0" applyProtection="0">
      <alignment horizontal="left" vertical="center" indent="1"/>
    </xf>
    <xf numFmtId="4" fontId="57" fillId="57" borderId="13" applyNumberFormat="0" applyProtection="0">
      <alignment horizontal="left" vertical="center" indent="1"/>
    </xf>
    <xf numFmtId="4" fontId="57" fillId="53" borderId="13" applyNumberFormat="0" applyProtection="0">
      <alignment horizontal="right" vertical="center"/>
    </xf>
    <xf numFmtId="4" fontId="58" fillId="53" borderId="13" applyNumberFormat="0" applyProtection="0">
      <alignment horizontal="right" vertical="center"/>
    </xf>
    <xf numFmtId="0" fontId="22" fillId="4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62" fillId="0" borderId="0"/>
    <xf numFmtId="4" fontId="63" fillId="53" borderId="13" applyNumberFormat="0" applyProtection="0">
      <alignment horizontal="right" vertical="center"/>
    </xf>
    <xf numFmtId="0" fontId="7" fillId="0" borderId="0"/>
    <xf numFmtId="168" fontId="64" fillId="58" borderId="0">
      <alignment horizontal="right" vertical="top"/>
    </xf>
    <xf numFmtId="0" fontId="65" fillId="0" borderId="0" applyNumberFormat="0" applyFill="0" applyBorder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59" borderId="0" applyNumberFormat="0" applyBorder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5" fillId="60" borderId="0" applyNumberFormat="0" applyBorder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5" fillId="61" borderId="0" applyNumberFormat="0" applyBorder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5" borderId="0" applyNumberFormat="0" applyBorder="0" applyAlignment="0" applyProtection="0"/>
    <xf numFmtId="0" fontId="15" fillId="29" borderId="0" applyNumberFormat="0" applyBorder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30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5" borderId="0" applyNumberFormat="0" applyBorder="0" applyAlignment="0" applyProtection="0"/>
    <xf numFmtId="0" fontId="15" fillId="62" borderId="0" applyNumberFormat="0" applyBorder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173" fontId="17" fillId="0" borderId="5">
      <protection locked="0"/>
    </xf>
    <xf numFmtId="0" fontId="47" fillId="9" borderId="6" applyNumberFormat="0" applyAlignment="0" applyProtection="0"/>
    <xf numFmtId="0" fontId="68" fillId="15" borderId="16" applyNumberForma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53" fillId="36" borderId="13" applyNumberFormat="0" applyAlignment="0" applyProtection="0"/>
    <xf numFmtId="0" fontId="69" fillId="63" borderId="17" applyNumberForma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20" fillId="36" borderId="6" applyNumberFormat="0" applyAlignment="0" applyProtection="0"/>
    <xf numFmtId="0" fontId="70" fillId="63" borderId="16" applyNumberForma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74" fillId="0" borderId="0" applyBorder="0">
      <alignment horizontal="center" vertical="center" wrapText="1"/>
    </xf>
    <xf numFmtId="0" fontId="40" fillId="0" borderId="8" applyNumberFormat="0" applyFill="0" applyAlignment="0" applyProtection="0"/>
    <xf numFmtId="0" fontId="75" fillId="0" borderId="18" applyNumberForma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76" fillId="0" borderId="19" applyNumberForma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77" fillId="0" borderId="20" applyNumberForma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1" applyBorder="0">
      <alignment horizontal="center" vertical="center" wrapText="1"/>
    </xf>
    <xf numFmtId="173" fontId="24" fillId="38" borderId="5"/>
    <xf numFmtId="4" fontId="52" fillId="41" borderId="1" applyBorder="0">
      <alignment horizontal="right"/>
    </xf>
    <xf numFmtId="49" fontId="81" fillId="0" borderId="0" applyBorder="0">
      <alignment vertical="center"/>
    </xf>
    <xf numFmtId="0" fontId="66" fillId="0" borderId="15" applyNumberFormat="0" applyFill="0" applyAlignment="0" applyProtection="0"/>
    <xf numFmtId="0" fontId="82" fillId="0" borderId="22" applyNumberForma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3" fontId="24" fillId="0" borderId="1" applyBorder="0">
      <alignment vertical="center"/>
    </xf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21" fillId="37" borderId="7" applyNumberFormat="0" applyAlignment="0" applyProtection="0"/>
    <xf numFmtId="0" fontId="83" fillId="64" borderId="23" applyNumberForma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79" fillId="0" borderId="0">
      <alignment horizontal="center" vertical="top" wrapText="1"/>
    </xf>
    <xf numFmtId="0" fontId="84" fillId="0" borderId="0">
      <alignment horizontal="centerContinuous" vertical="center"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189" fontId="85" fillId="3" borderId="1">
      <alignment wrapText="1"/>
    </xf>
    <xf numFmtId="0" fontId="65" fillId="0" borderId="0" applyNumberFormat="0" applyFill="0" applyBorder="0" applyAlignment="0" applyProtection="0"/>
    <xf numFmtId="0" fontId="86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87" fillId="65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49" fontId="52" fillId="0" borderId="0" applyBorder="0">
      <alignment vertical="top"/>
    </xf>
    <xf numFmtId="0" fontId="1" fillId="0" borderId="0"/>
    <xf numFmtId="0" fontId="88" fillId="0" borderId="0"/>
    <xf numFmtId="49" fontId="52" fillId="0" borderId="0" applyBorder="0">
      <alignment vertical="top"/>
    </xf>
    <xf numFmtId="0" fontId="73" fillId="0" borderId="0">
      <alignment vertical="center"/>
    </xf>
    <xf numFmtId="0" fontId="89" fillId="0" borderId="0"/>
    <xf numFmtId="182" fontId="90" fillId="0" borderId="0" applyFont="0" applyBorder="0" applyProtection="0"/>
    <xf numFmtId="0" fontId="73" fillId="0" borderId="0">
      <alignment vertical="center"/>
    </xf>
    <xf numFmtId="0" fontId="91" fillId="0" borderId="0"/>
    <xf numFmtId="0" fontId="1" fillId="0" borderId="0"/>
    <xf numFmtId="0" fontId="13" fillId="0" borderId="0"/>
    <xf numFmtId="0" fontId="13" fillId="0" borderId="0"/>
    <xf numFmtId="0" fontId="7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9" fillId="0" borderId="0"/>
    <xf numFmtId="0" fontId="13" fillId="0" borderId="0"/>
    <xf numFmtId="0" fontId="18" fillId="0" borderId="0"/>
    <xf numFmtId="182" fontId="9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182" fontId="92" fillId="0" borderId="0" applyBorder="0" applyProtection="0"/>
    <xf numFmtId="182" fontId="94" fillId="0" borderId="0" applyBorder="0" applyProtection="0"/>
    <xf numFmtId="0" fontId="1" fillId="0" borderId="0"/>
    <xf numFmtId="0" fontId="1" fillId="0" borderId="0"/>
    <xf numFmtId="0" fontId="13" fillId="0" borderId="0"/>
    <xf numFmtId="49" fontId="52" fillId="0" borderId="0" applyBorder="0">
      <alignment vertical="top"/>
    </xf>
    <xf numFmtId="0" fontId="1" fillId="0" borderId="0"/>
    <xf numFmtId="0" fontId="95" fillId="0" borderId="0"/>
    <xf numFmtId="0" fontId="1" fillId="0" borderId="0"/>
    <xf numFmtId="0" fontId="18" fillId="0" borderId="0"/>
    <xf numFmtId="0" fontId="96" fillId="0" borderId="0" applyNumberFormat="0" applyBorder="0" applyProtection="0"/>
    <xf numFmtId="0" fontId="28" fillId="0" borderId="0" applyNumberFormat="0" applyBorder="0" applyProtection="0"/>
    <xf numFmtId="0" fontId="97" fillId="0" borderId="0"/>
    <xf numFmtId="0" fontId="1" fillId="0" borderId="0"/>
    <xf numFmtId="0" fontId="1" fillId="0" borderId="0"/>
    <xf numFmtId="49" fontId="52" fillId="0" borderId="0" applyBorder="0">
      <alignment vertical="top"/>
    </xf>
    <xf numFmtId="0" fontId="98" fillId="0" borderId="0"/>
    <xf numFmtId="0" fontId="73" fillId="0" borderId="0">
      <alignment vertical="center"/>
    </xf>
    <xf numFmtId="0" fontId="99" fillId="0" borderId="0"/>
    <xf numFmtId="49" fontId="52" fillId="0" borderId="0" applyBorder="0">
      <alignment vertical="top"/>
    </xf>
    <xf numFmtId="49" fontId="52" fillId="0" borderId="0" applyBorder="0">
      <alignment vertical="top"/>
    </xf>
    <xf numFmtId="0" fontId="1" fillId="0" borderId="0"/>
    <xf numFmtId="0" fontId="98" fillId="0" borderId="0"/>
    <xf numFmtId="49" fontId="52" fillId="0" borderId="0" applyBorder="0">
      <alignment vertical="top"/>
    </xf>
    <xf numFmtId="0" fontId="1" fillId="0" borderId="0"/>
    <xf numFmtId="49" fontId="52" fillId="0" borderId="0" applyBorder="0">
      <alignment vertical="top"/>
    </xf>
    <xf numFmtId="0" fontId="1" fillId="0" borderId="0"/>
    <xf numFmtId="0" fontId="19" fillId="5" borderId="0" applyNumberFormat="0" applyBorder="0" applyAlignment="0" applyProtection="0"/>
    <xf numFmtId="0" fontId="100" fillId="11" borderId="0" applyNumberFormat="0" applyBorder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183" fontId="101" fillId="41" borderId="2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102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92" fillId="66" borderId="24" applyNumberForma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8" fillId="0" borderId="11" applyNumberFormat="0" applyFill="0" applyAlignment="0" applyProtection="0"/>
    <xf numFmtId="0" fontId="103" fillId="0" borderId="25" applyNumberForma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96" fillId="0" borderId="0" applyNumberFormat="0" applyBorder="0" applyProtection="0"/>
    <xf numFmtId="0" fontId="28" fillId="0" borderId="0" applyNumberFormat="0" applyBorder="0" applyProtection="0"/>
    <xf numFmtId="168" fontId="8" fillId="0" borderId="0">
      <alignment vertical="top"/>
    </xf>
    <xf numFmtId="0" fontId="7" fillId="0" borderId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0" fontId="67" fillId="0" borderId="0" applyNumberFormat="0" applyFill="0" applyBorder="0" applyAlignment="0" applyProtection="0"/>
    <xf numFmtId="0" fontId="104" fillId="0" borderId="0" applyNumberFormat="0" applyBorder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52" fillId="3" borderId="0" applyBorder="0">
      <alignment horizontal="right"/>
    </xf>
    <xf numFmtId="4" fontId="52" fillId="3" borderId="0" applyBorder="0">
      <alignment horizontal="right"/>
    </xf>
    <xf numFmtId="4" fontId="52" fillId="3" borderId="0" applyBorder="0">
      <alignment horizontal="right"/>
    </xf>
    <xf numFmtId="4" fontId="52" fillId="67" borderId="26" applyBorder="0">
      <alignment horizontal="right"/>
    </xf>
    <xf numFmtId="4" fontId="52" fillId="3" borderId="1" applyFont="0" applyBorder="0">
      <alignment horizontal="right"/>
    </xf>
    <xf numFmtId="0" fontId="37" fillId="6" borderId="0" applyNumberFormat="0" applyBorder="0" applyAlignment="0" applyProtection="0"/>
    <xf numFmtId="0" fontId="105" fillId="12" borderId="0" applyNumberFormat="0" applyBorder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92" fontId="18" fillId="0" borderId="1" applyFont="0" applyFill="0" applyBorder="0" applyProtection="0">
      <alignment horizontal="center" vertical="center"/>
    </xf>
    <xf numFmtId="193" fontId="11" fillId="0" borderId="0">
      <protection locked="0"/>
    </xf>
    <xf numFmtId="0" fontId="17" fillId="0" borderId="1" applyBorder="0">
      <alignment horizontal="center" vertical="center" wrapText="1"/>
    </xf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9" fillId="5" borderId="0" applyNumberFormat="0" applyBorder="0" applyAlignment="0" applyProtection="0"/>
    <xf numFmtId="0" fontId="37" fillId="6" borderId="0" applyNumberFormat="0" applyBorder="0" applyAlignment="0" applyProtection="0"/>
    <xf numFmtId="0" fontId="18" fillId="0" borderId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8" fillId="0" borderId="0"/>
    <xf numFmtId="0" fontId="13" fillId="0" borderId="0"/>
    <xf numFmtId="0" fontId="48" fillId="0" borderId="11" applyNumberFormat="0" applyFill="0" applyAlignment="0" applyProtection="0"/>
    <xf numFmtId="0" fontId="21" fillId="37" borderId="7" applyNumberFormat="0" applyAlignment="0" applyProtection="0"/>
    <xf numFmtId="0" fontId="67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Fill="1"/>
    <xf numFmtId="0" fontId="5" fillId="0" borderId="3" xfId="0" applyFont="1" applyBorder="1"/>
    <xf numFmtId="0" fontId="106" fillId="0" borderId="0" xfId="0" applyFont="1"/>
    <xf numFmtId="0" fontId="106" fillId="0" borderId="0" xfId="0" applyFont="1" applyFill="1"/>
    <xf numFmtId="0" fontId="107" fillId="0" borderId="0" xfId="0" applyFont="1"/>
    <xf numFmtId="0" fontId="106" fillId="0" borderId="0" xfId="0" applyFont="1" applyAlignment="1">
      <alignment wrapText="1"/>
    </xf>
    <xf numFmtId="0" fontId="108" fillId="0" borderId="0" xfId="0" applyFont="1" applyAlignment="1">
      <alignment wrapText="1"/>
    </xf>
    <xf numFmtId="0" fontId="108" fillId="0" borderId="0" xfId="0" applyFont="1"/>
    <xf numFmtId="0" fontId="106" fillId="0" borderId="27" xfId="0" applyFont="1" applyFill="1" applyBorder="1" applyAlignment="1">
      <alignment horizontal="center"/>
    </xf>
    <xf numFmtId="0" fontId="107" fillId="0" borderId="29" xfId="0" applyFont="1" applyFill="1" applyBorder="1" applyAlignment="1">
      <alignment wrapText="1"/>
    </xf>
    <xf numFmtId="10" fontId="106" fillId="0" borderId="27" xfId="0" applyNumberFormat="1" applyFont="1" applyFill="1" applyBorder="1" applyAlignment="1">
      <alignment horizontal="center"/>
    </xf>
    <xf numFmtId="10" fontId="106" fillId="0" borderId="27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wrapText="1"/>
    </xf>
    <xf numFmtId="10" fontId="4" fillId="0" borderId="27" xfId="0" applyNumberFormat="1" applyFont="1" applyFill="1" applyBorder="1" applyAlignment="1">
      <alignment horizontal="center"/>
    </xf>
    <xf numFmtId="0" fontId="107" fillId="0" borderId="29" xfId="0" applyFont="1" applyFill="1" applyBorder="1" applyAlignment="1">
      <alignment horizontal="left"/>
    </xf>
    <xf numFmtId="3" fontId="106" fillId="0" borderId="27" xfId="0" applyNumberFormat="1" applyFont="1" applyFill="1" applyBorder="1" applyAlignment="1">
      <alignment horizontal="center" vertical="center"/>
    </xf>
    <xf numFmtId="0" fontId="106" fillId="0" borderId="27" xfId="0" applyFont="1" applyBorder="1"/>
    <xf numFmtId="10" fontId="108" fillId="68" borderId="27" xfId="0" applyNumberFormat="1" applyFont="1" applyFill="1" applyBorder="1" applyAlignment="1">
      <alignment horizontal="center"/>
    </xf>
    <xf numFmtId="0" fontId="106" fillId="0" borderId="0" xfId="1" applyFont="1" applyBorder="1" applyAlignment="1">
      <alignment horizontal="right" vertical="top"/>
    </xf>
    <xf numFmtId="0" fontId="106" fillId="0" borderId="0" xfId="1" applyFont="1"/>
    <xf numFmtId="4" fontId="106" fillId="0" borderId="0" xfId="1" applyNumberFormat="1" applyFont="1"/>
    <xf numFmtId="2" fontId="106" fillId="0" borderId="0" xfId="0" applyNumberFormat="1" applyFont="1" applyFill="1"/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183" fontId="106" fillId="0" borderId="0" xfId="1" applyNumberFormat="1" applyFont="1"/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6" fillId="0" borderId="27" xfId="0" applyFont="1" applyFill="1" applyBorder="1" applyAlignment="1">
      <alignment horizontal="center" vertical="center"/>
    </xf>
    <xf numFmtId="0" fontId="107" fillId="0" borderId="29" xfId="0" applyFont="1" applyFill="1" applyBorder="1" applyAlignment="1">
      <alignment vertical="center" wrapText="1"/>
    </xf>
    <xf numFmtId="0" fontId="106" fillId="0" borderId="0" xfId="0" applyFont="1" applyFill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10" fontId="4" fillId="0" borderId="2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7" fillId="0" borderId="29" xfId="0" applyFont="1" applyFill="1" applyBorder="1" applyAlignment="1">
      <alignment horizontal="left" vertical="center"/>
    </xf>
    <xf numFmtId="0" fontId="106" fillId="0" borderId="2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0" fontId="108" fillId="68" borderId="27" xfId="0" applyNumberFormat="1" applyFont="1" applyFill="1" applyBorder="1" applyAlignment="1">
      <alignment horizontal="center" vertical="center"/>
    </xf>
    <xf numFmtId="0" fontId="106" fillId="0" borderId="0" xfId="0" applyFont="1" applyAlignment="1">
      <alignment vertical="center"/>
    </xf>
    <xf numFmtId="0" fontId="106" fillId="0" borderId="0" xfId="1" applyFont="1" applyBorder="1" applyAlignment="1">
      <alignment horizontal="right" vertical="center"/>
    </xf>
    <xf numFmtId="0" fontId="106" fillId="0" borderId="0" xfId="1" applyFont="1" applyAlignment="1">
      <alignment vertical="center"/>
    </xf>
    <xf numFmtId="4" fontId="106" fillId="0" borderId="0" xfId="1" applyNumberFormat="1" applyFont="1" applyAlignment="1">
      <alignment vertical="center"/>
    </xf>
    <xf numFmtId="183" fontId="106" fillId="0" borderId="0" xfId="1" applyNumberFormat="1" applyFont="1" applyAlignment="1">
      <alignment vertical="center"/>
    </xf>
    <xf numFmtId="2" fontId="106" fillId="0" borderId="0" xfId="0" applyNumberFormat="1" applyFont="1" applyFill="1" applyAlignment="1">
      <alignment vertical="center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6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06" fillId="0" borderId="27" xfId="0" applyFont="1" applyBorder="1" applyAlignment="1">
      <alignment horizontal="center" wrapText="1"/>
    </xf>
    <xf numFmtId="0" fontId="109" fillId="0" borderId="28" xfId="0" applyFont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</cellXfs>
  <cellStyles count="1452">
    <cellStyle name=" 1" xfId="2"/>
    <cellStyle name="%" xfId="3"/>
    <cellStyle name="%_Inputs" xfId="4"/>
    <cellStyle name="%_Inputs (const)" xfId="5"/>
    <cellStyle name="%_Inputs Co" xfId="6"/>
    <cellStyle name="_Model_RAB Мой" xfId="7"/>
    <cellStyle name="_Model_RAB Мой_46EE.2011(v1.0)" xfId="8"/>
    <cellStyle name="_Model_RAB Мой_BALANCE.WARM.2011YEAR.NEW.UPDATE.SCHEME" xfId="9"/>
    <cellStyle name="_Model_RAB Мой_NADB.JNVLS.APTEKA.2011(v1.3.3)" xfId="10"/>
    <cellStyle name="_Model_RAB Мой_NADB.JNVLS.APTEKA.2011(v1.3.4)" xfId="11"/>
    <cellStyle name="_Model_RAB Мой_PREDEL.JKH.UTV.2011(v1.0.1)" xfId="12"/>
    <cellStyle name="_Model_RAB Мой_UPDATE.46EE.2011.TO.1.1" xfId="13"/>
    <cellStyle name="_Model_RAB Мой_UPDATE.BALANCE.WARM.2011YEAR.TO.1.1" xfId="14"/>
    <cellStyle name="_Model_RAB_MRSK_svod" xfId="15"/>
    <cellStyle name="_Model_RAB_MRSK_svod_46EE.2011(v1.0)" xfId="16"/>
    <cellStyle name="_Model_RAB_MRSK_svod_BALANCE.WARM.2011YEAR.NEW.UPDATE.SCHEME" xfId="17"/>
    <cellStyle name="_Model_RAB_MRSK_svod_NADB.JNVLS.APTEKA.2011(v1.3.3)" xfId="18"/>
    <cellStyle name="_Model_RAB_MRSK_svod_NADB.JNVLS.APTEKA.2011(v1.3.4)" xfId="19"/>
    <cellStyle name="_Model_RAB_MRSK_svod_PREDEL.JKH.UTV.2011(v1.0.1)" xfId="20"/>
    <cellStyle name="_Model_RAB_MRSK_svod_UPDATE.46EE.2011.TO.1.1" xfId="21"/>
    <cellStyle name="_Model_RAB_MRSK_svod_UPDATE.BALANCE.WARM.2011YEAR.TO.1.1" xfId="22"/>
    <cellStyle name="_ВО ОП ТЭС-ОТ- 2007" xfId="23"/>
    <cellStyle name="_ВФ ОАО ТЭС-ОТ- 2009" xfId="24"/>
    <cellStyle name="_выручка по присоединениям2" xfId="25"/>
    <cellStyle name="_Договор аренды ЯЭ с разбивкой" xfId="26"/>
    <cellStyle name="_Исходные данные для модели" xfId="27"/>
    <cellStyle name="_МОДЕЛЬ_1 (2)" xfId="28"/>
    <cellStyle name="_МОДЕЛЬ_1 (2)_46EE.2011(v1.0)" xfId="29"/>
    <cellStyle name="_МОДЕЛЬ_1 (2)_BALANCE.WARM.2011YEAR.NEW.UPDATE.SCHEME" xfId="30"/>
    <cellStyle name="_МОДЕЛЬ_1 (2)_NADB.JNVLS.APTEKA.2011(v1.3.3)" xfId="31"/>
    <cellStyle name="_МОДЕЛЬ_1 (2)_NADB.JNVLS.APTEKA.2011(v1.3.4)" xfId="32"/>
    <cellStyle name="_МОДЕЛЬ_1 (2)_PREDEL.JKH.UTV.2011(v1.0.1)" xfId="33"/>
    <cellStyle name="_МОДЕЛЬ_1 (2)_UPDATE.46EE.2011.TO.1.1" xfId="34"/>
    <cellStyle name="_МОДЕЛЬ_1 (2)_UPDATE.BALANCE.WARM.2011YEAR.TO.1.1" xfId="35"/>
    <cellStyle name="_НВВ 2009 постатейно свод по филиалам_09_02_09" xfId="36"/>
    <cellStyle name="_НВВ 2009 постатейно свод по филиалам_для Валентина" xfId="37"/>
    <cellStyle name="_Омск" xfId="38"/>
    <cellStyle name="_ОТ ИД 2009" xfId="39"/>
    <cellStyle name="_пр 5 тариф RAB" xfId="40"/>
    <cellStyle name="_пр 5 тариф RAB_46EE.2011(v1.0)" xfId="41"/>
    <cellStyle name="_пр 5 тариф RAB_BALANCE.WARM.2011YEAR.NEW.UPDATE.SCHEME" xfId="42"/>
    <cellStyle name="_пр 5 тариф RAB_NADB.JNVLS.APTEKA.2011(v1.3.3)" xfId="43"/>
    <cellStyle name="_пр 5 тариф RAB_NADB.JNVLS.APTEKA.2011(v1.3.4)" xfId="44"/>
    <cellStyle name="_пр 5 тариф RAB_PREDEL.JKH.UTV.2011(v1.0.1)" xfId="45"/>
    <cellStyle name="_пр 5 тариф RAB_UPDATE.46EE.2011.TO.1.1" xfId="46"/>
    <cellStyle name="_пр 5 тариф RAB_UPDATE.BALANCE.WARM.2011YEAR.TO.1.1" xfId="47"/>
    <cellStyle name="_Предожение _ДБП_2009 г ( согласованные БП)  (2)" xfId="48"/>
    <cellStyle name="_Приложение МТС-3-КС" xfId="49"/>
    <cellStyle name="_Приложение-МТС--2-1" xfId="50"/>
    <cellStyle name="_Расчет RAB_22072008" xfId="51"/>
    <cellStyle name="_Расчет RAB_22072008_46EE.2011(v1.0)" xfId="52"/>
    <cellStyle name="_Расчет RAB_22072008_BALANCE.WARM.2011YEAR.NEW.UPDATE.SCHEME" xfId="53"/>
    <cellStyle name="_Расчет RAB_22072008_NADB.JNVLS.APTEKA.2011(v1.3.3)" xfId="54"/>
    <cellStyle name="_Расчет RAB_22072008_NADB.JNVLS.APTEKA.2011(v1.3.4)" xfId="55"/>
    <cellStyle name="_Расчет RAB_22072008_PREDEL.JKH.UTV.2011(v1.0.1)" xfId="56"/>
    <cellStyle name="_Расчет RAB_22072008_UPDATE.46EE.2011.TO.1.1" xfId="57"/>
    <cellStyle name="_Расчет RAB_22072008_UPDATE.BALANCE.WARM.2011YEAR.TO.1.1" xfId="58"/>
    <cellStyle name="_Расчет RAB_Лен и МОЭСК_с 2010 года_14.04.2009_со сглаж_version 3.0_без ФСК" xfId="59"/>
    <cellStyle name="_Расчет RAB_Лен и МОЭСК_с 2010 года_14.04.2009_со сглаж_version 3.0_без ФСК_46EE.2011(v1.0)" xfId="60"/>
    <cellStyle name="_Расчет RAB_Лен и МОЭСК_с 2010 года_14.04.2009_со сглаж_version 3.0_без ФСК_BALANCE.WARM.2011YEAR.NEW.UPDATE.SCHEME" xfId="61"/>
    <cellStyle name="_Расчет RAB_Лен и МОЭСК_с 2010 года_14.04.2009_со сглаж_version 3.0_без ФСК_NADB.JNVLS.APTEKA.2011(v1.3.3)" xfId="62"/>
    <cellStyle name="_Расчет RAB_Лен и МОЭСК_с 2010 года_14.04.2009_со сглаж_version 3.0_без ФСК_NADB.JNVLS.APTEKA.2011(v1.3.4)" xfId="63"/>
    <cellStyle name="_Расчет RAB_Лен и МОЭСК_с 2010 года_14.04.2009_со сглаж_version 3.0_без ФСК_PREDEL.JKH.UTV.2011(v1.0.1)" xfId="64"/>
    <cellStyle name="_Расчет RAB_Лен и МОЭСК_с 2010 года_14.04.2009_со сглаж_version 3.0_без ФСК_UPDATE.46EE.2011.TO.1.1" xfId="65"/>
    <cellStyle name="_Расчет RAB_Лен и МОЭСК_с 2010 года_14.04.2009_со сглаж_version 3.0_без ФСК_UPDATE.BALANCE.WARM.2011YEAR.TO.1.1" xfId="66"/>
    <cellStyle name="_Свод по ИПР (2)" xfId="67"/>
    <cellStyle name="_таблицы для расчетов28-04-08_2006-2009_прибыль корр_по ИА" xfId="68"/>
    <cellStyle name="_таблицы для расчетов28-04-08_2006-2009с ИА" xfId="69"/>
    <cellStyle name="_Форма 6  РТК.xls(отчет по Адр пр. ЛО)" xfId="70"/>
    <cellStyle name="_Формат разбивки по МРСК_РСК" xfId="71"/>
    <cellStyle name="_Формат_для Согласования" xfId="72"/>
    <cellStyle name="_экон.форм-т ВО 1 с разбивкой" xfId="73"/>
    <cellStyle name="”€ќђќ‘ћ‚›‰" xfId="74"/>
    <cellStyle name="”€љ‘€ђћ‚ђќќ›‰" xfId="75"/>
    <cellStyle name="”ќђќ‘ћ‚›‰" xfId="76"/>
    <cellStyle name="”љ‘ђћ‚ђќќ›‰" xfId="77"/>
    <cellStyle name="„…ќ…†ќ›‰" xfId="78"/>
    <cellStyle name="€’ћѓћ‚›‰" xfId="79"/>
    <cellStyle name="‡ђѓћ‹ћ‚ћљ1" xfId="80"/>
    <cellStyle name="‡ђѓћ‹ћ‚ћљ2" xfId="81"/>
    <cellStyle name="’ћѓћ‚›‰" xfId="82"/>
    <cellStyle name="20% - Accent1" xfId="83"/>
    <cellStyle name="20% - Accent1 2" xfId="84"/>
    <cellStyle name="20% - Accent1_46EE.2011(v1.0)" xfId="85"/>
    <cellStyle name="20% - Accent2" xfId="86"/>
    <cellStyle name="20% - Accent2 2" xfId="87"/>
    <cellStyle name="20% - Accent2_46EE.2011(v1.0)" xfId="88"/>
    <cellStyle name="20% - Accent3" xfId="89"/>
    <cellStyle name="20% - Accent3 2" xfId="90"/>
    <cellStyle name="20% - Accent3_46EE.2011(v1.0)" xfId="91"/>
    <cellStyle name="20% - Accent4" xfId="92"/>
    <cellStyle name="20% - Accent4 2" xfId="93"/>
    <cellStyle name="20% - Accent4_46EE.2011(v1.0)" xfId="94"/>
    <cellStyle name="20% - Accent5" xfId="95"/>
    <cellStyle name="20% - Accent5 2" xfId="96"/>
    <cellStyle name="20% - Accent5_46EE.2011(v1.0)" xfId="97"/>
    <cellStyle name="20% - Accent6" xfId="98"/>
    <cellStyle name="20% - Accent6 2" xfId="99"/>
    <cellStyle name="20% - Accent6_46EE.2011(v1.0)" xfId="100"/>
    <cellStyle name="20% - Акцент1 10" xfId="101"/>
    <cellStyle name="20% - Акцент1 2" xfId="102"/>
    <cellStyle name="20% - Акцент1 2 2" xfId="103"/>
    <cellStyle name="20% - Акцент1 2 3" xfId="104"/>
    <cellStyle name="20% - Акцент1 2_46EE.2011(v1.0)" xfId="105"/>
    <cellStyle name="20% - Акцент1 3" xfId="106"/>
    <cellStyle name="20% - Акцент1 3 2" xfId="107"/>
    <cellStyle name="20% - Акцент1 3_46EE.2011(v1.0)" xfId="108"/>
    <cellStyle name="20% - Акцент1 4" xfId="109"/>
    <cellStyle name="20% - Акцент1 4 2" xfId="110"/>
    <cellStyle name="20% - Акцент1 4_46EE.2011(v1.0)" xfId="111"/>
    <cellStyle name="20% - Акцент1 5" xfId="112"/>
    <cellStyle name="20% - Акцент1 5 2" xfId="113"/>
    <cellStyle name="20% - Акцент1 5_46EE.2011(v1.0)" xfId="114"/>
    <cellStyle name="20% - Акцент1 6" xfId="115"/>
    <cellStyle name="20% - Акцент1 6 2" xfId="116"/>
    <cellStyle name="20% - Акцент1 6_46EE.2011(v1.0)" xfId="117"/>
    <cellStyle name="20% - Акцент1 7" xfId="118"/>
    <cellStyle name="20% - Акцент1 7 2" xfId="119"/>
    <cellStyle name="20% - Акцент1 7_46EE.2011(v1.0)" xfId="120"/>
    <cellStyle name="20% - Акцент1 8" xfId="121"/>
    <cellStyle name="20% - Акцент1 8 2" xfId="122"/>
    <cellStyle name="20% - Акцент1 8_46EE.2011(v1.0)" xfId="123"/>
    <cellStyle name="20% - Акцент1 9" xfId="124"/>
    <cellStyle name="20% - Акцент1 9 2" xfId="125"/>
    <cellStyle name="20% - Акцент1 9_46EE.2011(v1.0)" xfId="126"/>
    <cellStyle name="20% - Акцент2 10" xfId="127"/>
    <cellStyle name="20% - Акцент2 2" xfId="128"/>
    <cellStyle name="20% - Акцент2 2 2" xfId="129"/>
    <cellStyle name="20% - Акцент2 2 3" xfId="130"/>
    <cellStyle name="20% - Акцент2 2_46EE.2011(v1.0)" xfId="131"/>
    <cellStyle name="20% - Акцент2 3" xfId="132"/>
    <cellStyle name="20% - Акцент2 3 2" xfId="133"/>
    <cellStyle name="20% - Акцент2 3_46EE.2011(v1.0)" xfId="134"/>
    <cellStyle name="20% - Акцент2 4" xfId="135"/>
    <cellStyle name="20% - Акцент2 4 2" xfId="136"/>
    <cellStyle name="20% - Акцент2 4_46EE.2011(v1.0)" xfId="137"/>
    <cellStyle name="20% - Акцент2 5" xfId="138"/>
    <cellStyle name="20% - Акцент2 5 2" xfId="139"/>
    <cellStyle name="20% - Акцент2 5_46EE.2011(v1.0)" xfId="140"/>
    <cellStyle name="20% - Акцент2 6" xfId="141"/>
    <cellStyle name="20% - Акцент2 6 2" xfId="142"/>
    <cellStyle name="20% - Акцент2 6_46EE.2011(v1.0)" xfId="143"/>
    <cellStyle name="20% - Акцент2 7" xfId="144"/>
    <cellStyle name="20% - Акцент2 7 2" xfId="145"/>
    <cellStyle name="20% - Акцент2 7_46EE.2011(v1.0)" xfId="146"/>
    <cellStyle name="20% - Акцент2 8" xfId="147"/>
    <cellStyle name="20% - Акцент2 8 2" xfId="148"/>
    <cellStyle name="20% - Акцент2 8_46EE.2011(v1.0)" xfId="149"/>
    <cellStyle name="20% - Акцент2 9" xfId="150"/>
    <cellStyle name="20% - Акцент2 9 2" xfId="151"/>
    <cellStyle name="20% - Акцент2 9_46EE.2011(v1.0)" xfId="152"/>
    <cellStyle name="20% - Акцент3 10" xfId="153"/>
    <cellStyle name="20% - Акцент3 2" xfId="154"/>
    <cellStyle name="20% - Акцент3 2 2" xfId="155"/>
    <cellStyle name="20% - Акцент3 2 3" xfId="156"/>
    <cellStyle name="20% - Акцент3 2_46EE.2011(v1.0)" xfId="157"/>
    <cellStyle name="20% - Акцент3 3" xfId="158"/>
    <cellStyle name="20% - Акцент3 3 2" xfId="159"/>
    <cellStyle name="20% - Акцент3 3_46EE.2011(v1.0)" xfId="160"/>
    <cellStyle name="20% - Акцент3 4" xfId="161"/>
    <cellStyle name="20% - Акцент3 4 2" xfId="162"/>
    <cellStyle name="20% - Акцент3 4_46EE.2011(v1.0)" xfId="163"/>
    <cellStyle name="20% - Акцент3 5" xfId="164"/>
    <cellStyle name="20% - Акцент3 5 2" xfId="165"/>
    <cellStyle name="20% - Акцент3 5_46EE.2011(v1.0)" xfId="166"/>
    <cellStyle name="20% - Акцент3 6" xfId="167"/>
    <cellStyle name="20% - Акцент3 6 2" xfId="168"/>
    <cellStyle name="20% - Акцент3 6_46EE.2011(v1.0)" xfId="169"/>
    <cellStyle name="20% - Акцент3 7" xfId="170"/>
    <cellStyle name="20% - Акцент3 7 2" xfId="171"/>
    <cellStyle name="20% - Акцент3 7_46EE.2011(v1.0)" xfId="172"/>
    <cellStyle name="20% - Акцент3 8" xfId="173"/>
    <cellStyle name="20% - Акцент3 8 2" xfId="174"/>
    <cellStyle name="20% - Акцент3 8_46EE.2011(v1.0)" xfId="175"/>
    <cellStyle name="20% - Акцент3 9" xfId="176"/>
    <cellStyle name="20% - Акцент3 9 2" xfId="177"/>
    <cellStyle name="20% - Акцент3 9_46EE.2011(v1.0)" xfId="178"/>
    <cellStyle name="20% - Акцент4 10" xfId="179"/>
    <cellStyle name="20% - Акцент4 2" xfId="180"/>
    <cellStyle name="20% - Акцент4 2 2" xfId="181"/>
    <cellStyle name="20% - Акцент4 2 3" xfId="182"/>
    <cellStyle name="20% - Акцент4 2_46EE.2011(v1.0)" xfId="183"/>
    <cellStyle name="20% - Акцент4 3" xfId="184"/>
    <cellStyle name="20% - Акцент4 3 2" xfId="185"/>
    <cellStyle name="20% - Акцент4 3_46EE.2011(v1.0)" xfId="186"/>
    <cellStyle name="20% - Акцент4 4" xfId="187"/>
    <cellStyle name="20% - Акцент4 4 2" xfId="188"/>
    <cellStyle name="20% - Акцент4 4_46EE.2011(v1.0)" xfId="189"/>
    <cellStyle name="20% - Акцент4 5" xfId="190"/>
    <cellStyle name="20% - Акцент4 5 2" xfId="191"/>
    <cellStyle name="20% - Акцент4 5_46EE.2011(v1.0)" xfId="192"/>
    <cellStyle name="20% - Акцент4 6" xfId="193"/>
    <cellStyle name="20% - Акцент4 6 2" xfId="194"/>
    <cellStyle name="20% - Акцент4 6_46EE.2011(v1.0)" xfId="195"/>
    <cellStyle name="20% - Акцент4 7" xfId="196"/>
    <cellStyle name="20% - Акцент4 7 2" xfId="197"/>
    <cellStyle name="20% - Акцент4 7_46EE.2011(v1.0)" xfId="198"/>
    <cellStyle name="20% - Акцент4 8" xfId="199"/>
    <cellStyle name="20% - Акцент4 8 2" xfId="200"/>
    <cellStyle name="20% - Акцент4 8_46EE.2011(v1.0)" xfId="201"/>
    <cellStyle name="20% - Акцент4 9" xfId="202"/>
    <cellStyle name="20% - Акцент4 9 2" xfId="203"/>
    <cellStyle name="20% - Акцент4 9_46EE.2011(v1.0)" xfId="204"/>
    <cellStyle name="20% - Акцент5 10" xfId="205"/>
    <cellStyle name="20% - Акцент5 2" xfId="206"/>
    <cellStyle name="20% - Акцент5 2 2" xfId="207"/>
    <cellStyle name="20% - Акцент5 2 3" xfId="208"/>
    <cellStyle name="20% - Акцент5 2_46EE.2011(v1.0)" xfId="209"/>
    <cellStyle name="20% - Акцент5 3" xfId="210"/>
    <cellStyle name="20% - Акцент5 3 2" xfId="211"/>
    <cellStyle name="20% - Акцент5 3_46EE.2011(v1.0)" xfId="212"/>
    <cellStyle name="20% - Акцент5 4" xfId="213"/>
    <cellStyle name="20% - Акцент5 4 2" xfId="214"/>
    <cellStyle name="20% - Акцент5 4_46EE.2011(v1.0)" xfId="215"/>
    <cellStyle name="20% - Акцент5 5" xfId="216"/>
    <cellStyle name="20% - Акцент5 5 2" xfId="217"/>
    <cellStyle name="20% - Акцент5 5_46EE.2011(v1.0)" xfId="218"/>
    <cellStyle name="20% - Акцент5 6" xfId="219"/>
    <cellStyle name="20% - Акцент5 6 2" xfId="220"/>
    <cellStyle name="20% - Акцент5 6_46EE.2011(v1.0)" xfId="221"/>
    <cellStyle name="20% - Акцент5 7" xfId="222"/>
    <cellStyle name="20% - Акцент5 7 2" xfId="223"/>
    <cellStyle name="20% - Акцент5 7_46EE.2011(v1.0)" xfId="224"/>
    <cellStyle name="20% - Акцент5 8" xfId="225"/>
    <cellStyle name="20% - Акцент5 8 2" xfId="226"/>
    <cellStyle name="20% - Акцент5 8_46EE.2011(v1.0)" xfId="227"/>
    <cellStyle name="20% - Акцент5 9" xfId="228"/>
    <cellStyle name="20% - Акцент5 9 2" xfId="229"/>
    <cellStyle name="20% - Акцент5 9_46EE.2011(v1.0)" xfId="230"/>
    <cellStyle name="20% - Акцент6 10" xfId="231"/>
    <cellStyle name="20% - Акцент6 2" xfId="232"/>
    <cellStyle name="20% - Акцент6 2 2" xfId="233"/>
    <cellStyle name="20% - Акцент6 2 3" xfId="234"/>
    <cellStyle name="20% - Акцент6 2_46EE.2011(v1.0)" xfId="235"/>
    <cellStyle name="20% - Акцент6 3" xfId="236"/>
    <cellStyle name="20% - Акцент6 3 2" xfId="237"/>
    <cellStyle name="20% - Акцент6 3_46EE.2011(v1.0)" xfId="238"/>
    <cellStyle name="20% - Акцент6 4" xfId="239"/>
    <cellStyle name="20% - Акцент6 4 2" xfId="240"/>
    <cellStyle name="20% - Акцент6 4_46EE.2011(v1.0)" xfId="241"/>
    <cellStyle name="20% - Акцент6 5" xfId="242"/>
    <cellStyle name="20% - Акцент6 5 2" xfId="243"/>
    <cellStyle name="20% - Акцент6 5_46EE.2011(v1.0)" xfId="244"/>
    <cellStyle name="20% - Акцент6 6" xfId="245"/>
    <cellStyle name="20% - Акцент6 6 2" xfId="246"/>
    <cellStyle name="20% - Акцент6 6_46EE.2011(v1.0)" xfId="247"/>
    <cellStyle name="20% - Акцент6 7" xfId="248"/>
    <cellStyle name="20% - Акцент6 7 2" xfId="249"/>
    <cellStyle name="20% - Акцент6 7_46EE.2011(v1.0)" xfId="250"/>
    <cellStyle name="20% - Акцент6 8" xfId="251"/>
    <cellStyle name="20% - Акцент6 8 2" xfId="252"/>
    <cellStyle name="20% - Акцент6 8_46EE.2011(v1.0)" xfId="253"/>
    <cellStyle name="20% - Акцент6 9" xfId="254"/>
    <cellStyle name="20% - Акцент6 9 2" xfId="255"/>
    <cellStyle name="20% - Акцент6 9_46EE.2011(v1.0)" xfId="256"/>
    <cellStyle name="40% - Accent1" xfId="257"/>
    <cellStyle name="40% - Accent1 2" xfId="258"/>
    <cellStyle name="40% - Accent1_46EE.2011(v1.0)" xfId="259"/>
    <cellStyle name="40% - Accent2" xfId="260"/>
    <cellStyle name="40% - Accent2 2" xfId="261"/>
    <cellStyle name="40% - Accent2_46EE.2011(v1.0)" xfId="262"/>
    <cellStyle name="40% - Accent3" xfId="263"/>
    <cellStyle name="40% - Accent3 2" xfId="264"/>
    <cellStyle name="40% - Accent3_46EE.2011(v1.0)" xfId="265"/>
    <cellStyle name="40% - Accent4" xfId="266"/>
    <cellStyle name="40% - Accent4 2" xfId="267"/>
    <cellStyle name="40% - Accent4_46EE.2011(v1.0)" xfId="268"/>
    <cellStyle name="40% - Accent5" xfId="269"/>
    <cellStyle name="40% - Accent5 2" xfId="270"/>
    <cellStyle name="40% - Accent5_46EE.2011(v1.0)" xfId="271"/>
    <cellStyle name="40% - Accent6" xfId="272"/>
    <cellStyle name="40% - Accent6 2" xfId="273"/>
    <cellStyle name="40% - Accent6_46EE.2011(v1.0)" xfId="274"/>
    <cellStyle name="40% - Акцент1 10" xfId="275"/>
    <cellStyle name="40% - Акцент1 2" xfId="276"/>
    <cellStyle name="40% - Акцент1 2 2" xfId="277"/>
    <cellStyle name="40% - Акцент1 2 3" xfId="278"/>
    <cellStyle name="40% - Акцент1 2_46EE.2011(v1.0)" xfId="279"/>
    <cellStyle name="40% - Акцент1 3" xfId="280"/>
    <cellStyle name="40% - Акцент1 3 2" xfId="281"/>
    <cellStyle name="40% - Акцент1 3_46EE.2011(v1.0)" xfId="282"/>
    <cellStyle name="40% - Акцент1 4" xfId="283"/>
    <cellStyle name="40% - Акцент1 4 2" xfId="284"/>
    <cellStyle name="40% - Акцент1 4_46EE.2011(v1.0)" xfId="285"/>
    <cellStyle name="40% - Акцент1 5" xfId="286"/>
    <cellStyle name="40% - Акцент1 5 2" xfId="287"/>
    <cellStyle name="40% - Акцент1 5_46EE.2011(v1.0)" xfId="288"/>
    <cellStyle name="40% - Акцент1 6" xfId="289"/>
    <cellStyle name="40% - Акцент1 6 2" xfId="290"/>
    <cellStyle name="40% - Акцент1 6_46EE.2011(v1.0)" xfId="291"/>
    <cellStyle name="40% - Акцент1 7" xfId="292"/>
    <cellStyle name="40% - Акцент1 7 2" xfId="293"/>
    <cellStyle name="40% - Акцент1 7_46EE.2011(v1.0)" xfId="294"/>
    <cellStyle name="40% - Акцент1 8" xfId="295"/>
    <cellStyle name="40% - Акцент1 8 2" xfId="296"/>
    <cellStyle name="40% - Акцент1 8_46EE.2011(v1.0)" xfId="297"/>
    <cellStyle name="40% - Акцент1 9" xfId="298"/>
    <cellStyle name="40% - Акцент1 9 2" xfId="299"/>
    <cellStyle name="40% - Акцент1 9_46EE.2011(v1.0)" xfId="300"/>
    <cellStyle name="40% - Акцент2 10" xfId="301"/>
    <cellStyle name="40% - Акцент2 2" xfId="302"/>
    <cellStyle name="40% - Акцент2 2 2" xfId="303"/>
    <cellStyle name="40% - Акцент2 2 3" xfId="304"/>
    <cellStyle name="40% - Акцент2 2_46EE.2011(v1.0)" xfId="305"/>
    <cellStyle name="40% - Акцент2 3" xfId="306"/>
    <cellStyle name="40% - Акцент2 3 2" xfId="307"/>
    <cellStyle name="40% - Акцент2 3_46EE.2011(v1.0)" xfId="308"/>
    <cellStyle name="40% - Акцент2 4" xfId="309"/>
    <cellStyle name="40% - Акцент2 4 2" xfId="310"/>
    <cellStyle name="40% - Акцент2 4_46EE.2011(v1.0)" xfId="311"/>
    <cellStyle name="40% - Акцент2 5" xfId="312"/>
    <cellStyle name="40% - Акцент2 5 2" xfId="313"/>
    <cellStyle name="40% - Акцент2 5_46EE.2011(v1.0)" xfId="314"/>
    <cellStyle name="40% - Акцент2 6" xfId="315"/>
    <cellStyle name="40% - Акцент2 6 2" xfId="316"/>
    <cellStyle name="40% - Акцент2 6_46EE.2011(v1.0)" xfId="317"/>
    <cellStyle name="40% - Акцент2 7" xfId="318"/>
    <cellStyle name="40% - Акцент2 7 2" xfId="319"/>
    <cellStyle name="40% - Акцент2 7_46EE.2011(v1.0)" xfId="320"/>
    <cellStyle name="40% - Акцент2 8" xfId="321"/>
    <cellStyle name="40% - Акцент2 8 2" xfId="322"/>
    <cellStyle name="40% - Акцент2 8_46EE.2011(v1.0)" xfId="323"/>
    <cellStyle name="40% - Акцент2 9" xfId="324"/>
    <cellStyle name="40% - Акцент2 9 2" xfId="325"/>
    <cellStyle name="40% - Акцент2 9_46EE.2011(v1.0)" xfId="326"/>
    <cellStyle name="40% - Акцент3 10" xfId="327"/>
    <cellStyle name="40% - Акцент3 2" xfId="328"/>
    <cellStyle name="40% - Акцент3 2 2" xfId="329"/>
    <cellStyle name="40% - Акцент3 2 3" xfId="330"/>
    <cellStyle name="40% - Акцент3 2_46EE.2011(v1.0)" xfId="331"/>
    <cellStyle name="40% - Акцент3 3" xfId="332"/>
    <cellStyle name="40% - Акцент3 3 2" xfId="333"/>
    <cellStyle name="40% - Акцент3 3_46EE.2011(v1.0)" xfId="334"/>
    <cellStyle name="40% - Акцент3 4" xfId="335"/>
    <cellStyle name="40% - Акцент3 4 2" xfId="336"/>
    <cellStyle name="40% - Акцент3 4_46EE.2011(v1.0)" xfId="337"/>
    <cellStyle name="40% - Акцент3 5" xfId="338"/>
    <cellStyle name="40% - Акцент3 5 2" xfId="339"/>
    <cellStyle name="40% - Акцент3 5_46EE.2011(v1.0)" xfId="340"/>
    <cellStyle name="40% - Акцент3 6" xfId="341"/>
    <cellStyle name="40% - Акцент3 6 2" xfId="342"/>
    <cellStyle name="40% - Акцент3 6_46EE.2011(v1.0)" xfId="343"/>
    <cellStyle name="40% - Акцент3 7" xfId="344"/>
    <cellStyle name="40% - Акцент3 7 2" xfId="345"/>
    <cellStyle name="40% - Акцент3 7_46EE.2011(v1.0)" xfId="346"/>
    <cellStyle name="40% - Акцент3 8" xfId="347"/>
    <cellStyle name="40% - Акцент3 8 2" xfId="348"/>
    <cellStyle name="40% - Акцент3 8_46EE.2011(v1.0)" xfId="349"/>
    <cellStyle name="40% - Акцент3 9" xfId="350"/>
    <cellStyle name="40% - Акцент3 9 2" xfId="351"/>
    <cellStyle name="40% - Акцент3 9_46EE.2011(v1.0)" xfId="352"/>
    <cellStyle name="40% - Акцент4 10" xfId="353"/>
    <cellStyle name="40% - Акцент4 2" xfId="354"/>
    <cellStyle name="40% - Акцент4 2 2" xfId="355"/>
    <cellStyle name="40% - Акцент4 2 3" xfId="356"/>
    <cellStyle name="40% - Акцент4 2_46EE.2011(v1.0)" xfId="357"/>
    <cellStyle name="40% - Акцент4 3" xfId="358"/>
    <cellStyle name="40% - Акцент4 3 2" xfId="359"/>
    <cellStyle name="40% - Акцент4 3_46EE.2011(v1.0)" xfId="360"/>
    <cellStyle name="40% - Акцент4 4" xfId="361"/>
    <cellStyle name="40% - Акцент4 4 2" xfId="362"/>
    <cellStyle name="40% - Акцент4 4_46EE.2011(v1.0)" xfId="363"/>
    <cellStyle name="40% - Акцент4 5" xfId="364"/>
    <cellStyle name="40% - Акцент4 5 2" xfId="365"/>
    <cellStyle name="40% - Акцент4 5_46EE.2011(v1.0)" xfId="366"/>
    <cellStyle name="40% - Акцент4 6" xfId="367"/>
    <cellStyle name="40% - Акцент4 6 2" xfId="368"/>
    <cellStyle name="40% - Акцент4 6_46EE.2011(v1.0)" xfId="369"/>
    <cellStyle name="40% - Акцент4 7" xfId="370"/>
    <cellStyle name="40% - Акцент4 7 2" xfId="371"/>
    <cellStyle name="40% - Акцент4 7_46EE.2011(v1.0)" xfId="372"/>
    <cellStyle name="40% - Акцент4 8" xfId="373"/>
    <cellStyle name="40% - Акцент4 8 2" xfId="374"/>
    <cellStyle name="40% - Акцент4 8_46EE.2011(v1.0)" xfId="375"/>
    <cellStyle name="40% - Акцент4 9" xfId="376"/>
    <cellStyle name="40% - Акцент4 9 2" xfId="377"/>
    <cellStyle name="40% - Акцент4 9_46EE.2011(v1.0)" xfId="378"/>
    <cellStyle name="40% - Акцент5 10" xfId="379"/>
    <cellStyle name="40% - Акцент5 2" xfId="380"/>
    <cellStyle name="40% - Акцент5 2 2" xfId="381"/>
    <cellStyle name="40% - Акцент5 2 3" xfId="382"/>
    <cellStyle name="40% - Акцент5 2_46EE.2011(v1.0)" xfId="383"/>
    <cellStyle name="40% - Акцент5 3" xfId="384"/>
    <cellStyle name="40% - Акцент5 3 2" xfId="385"/>
    <cellStyle name="40% - Акцент5 3_46EE.2011(v1.0)" xfId="386"/>
    <cellStyle name="40% - Акцент5 4" xfId="387"/>
    <cellStyle name="40% - Акцент5 4 2" xfId="388"/>
    <cellStyle name="40% - Акцент5 4_46EE.2011(v1.0)" xfId="389"/>
    <cellStyle name="40% - Акцент5 5" xfId="390"/>
    <cellStyle name="40% - Акцент5 5 2" xfId="391"/>
    <cellStyle name="40% - Акцент5 5_46EE.2011(v1.0)" xfId="392"/>
    <cellStyle name="40% - Акцент5 6" xfId="393"/>
    <cellStyle name="40% - Акцент5 6 2" xfId="394"/>
    <cellStyle name="40% - Акцент5 6_46EE.2011(v1.0)" xfId="395"/>
    <cellStyle name="40% - Акцент5 7" xfId="396"/>
    <cellStyle name="40% - Акцент5 7 2" xfId="397"/>
    <cellStyle name="40% - Акцент5 7_46EE.2011(v1.0)" xfId="398"/>
    <cellStyle name="40% - Акцент5 8" xfId="399"/>
    <cellStyle name="40% - Акцент5 8 2" xfId="400"/>
    <cellStyle name="40% - Акцент5 8_46EE.2011(v1.0)" xfId="401"/>
    <cellStyle name="40% - Акцент5 9" xfId="402"/>
    <cellStyle name="40% - Акцент5 9 2" xfId="403"/>
    <cellStyle name="40% - Акцент5 9_46EE.2011(v1.0)" xfId="404"/>
    <cellStyle name="40% - Акцент6 10" xfId="405"/>
    <cellStyle name="40% - Акцент6 2" xfId="406"/>
    <cellStyle name="40% - Акцент6 2 2" xfId="407"/>
    <cellStyle name="40% - Акцент6 2 3" xfId="408"/>
    <cellStyle name="40% - Акцент6 2_46EE.2011(v1.0)" xfId="409"/>
    <cellStyle name="40% - Акцент6 3" xfId="410"/>
    <cellStyle name="40% - Акцент6 3 2" xfId="411"/>
    <cellStyle name="40% - Акцент6 3_46EE.2011(v1.0)" xfId="412"/>
    <cellStyle name="40% - Акцент6 4" xfId="413"/>
    <cellStyle name="40% - Акцент6 4 2" xfId="414"/>
    <cellStyle name="40% - Акцент6 4_46EE.2011(v1.0)" xfId="415"/>
    <cellStyle name="40% - Акцент6 5" xfId="416"/>
    <cellStyle name="40% - Акцент6 5 2" xfId="417"/>
    <cellStyle name="40% - Акцент6 5_46EE.2011(v1.0)" xfId="418"/>
    <cellStyle name="40% - Акцент6 6" xfId="419"/>
    <cellStyle name="40% - Акцент6 6 2" xfId="420"/>
    <cellStyle name="40% - Акцент6 6_46EE.2011(v1.0)" xfId="421"/>
    <cellStyle name="40% - Акцент6 7" xfId="422"/>
    <cellStyle name="40% - Акцент6 7 2" xfId="423"/>
    <cellStyle name="40% - Акцент6 7_46EE.2011(v1.0)" xfId="424"/>
    <cellStyle name="40% - Акцент6 8" xfId="425"/>
    <cellStyle name="40% - Акцент6 8 2" xfId="426"/>
    <cellStyle name="40% - Акцент6 8_46EE.2011(v1.0)" xfId="427"/>
    <cellStyle name="40% - Акцент6 9" xfId="428"/>
    <cellStyle name="40% - Акцент6 9 2" xfId="429"/>
    <cellStyle name="40% - Акцент6 9_46EE.2011(v1.0)" xfId="430"/>
    <cellStyle name="60% - Accent1" xfId="431"/>
    <cellStyle name="60% - Accent2" xfId="432"/>
    <cellStyle name="60% - Accent3" xfId="433"/>
    <cellStyle name="60% - Accent4" xfId="434"/>
    <cellStyle name="60% - Accent5" xfId="435"/>
    <cellStyle name="60% - Accent6" xfId="436"/>
    <cellStyle name="60% - Акцент1 10" xfId="437"/>
    <cellStyle name="60% - Акцент1 2" xfId="438"/>
    <cellStyle name="60% - Акцент1 2 2" xfId="439"/>
    <cellStyle name="60% - Акцент1 2 3" xfId="440"/>
    <cellStyle name="60% - Акцент1 3" xfId="441"/>
    <cellStyle name="60% - Акцент1 3 2" xfId="442"/>
    <cellStyle name="60% - Акцент1 4" xfId="443"/>
    <cellStyle name="60% - Акцент1 4 2" xfId="444"/>
    <cellStyle name="60% - Акцент1 5" xfId="445"/>
    <cellStyle name="60% - Акцент1 5 2" xfId="446"/>
    <cellStyle name="60% - Акцент1 6" xfId="447"/>
    <cellStyle name="60% - Акцент1 6 2" xfId="448"/>
    <cellStyle name="60% - Акцент1 7" xfId="449"/>
    <cellStyle name="60% - Акцент1 7 2" xfId="450"/>
    <cellStyle name="60% - Акцент1 8" xfId="451"/>
    <cellStyle name="60% - Акцент1 8 2" xfId="452"/>
    <cellStyle name="60% - Акцент1 9" xfId="453"/>
    <cellStyle name="60% - Акцент1 9 2" xfId="454"/>
    <cellStyle name="60% - Акцент2 10" xfId="455"/>
    <cellStyle name="60% - Акцент2 2" xfId="456"/>
    <cellStyle name="60% - Акцент2 2 2" xfId="457"/>
    <cellStyle name="60% - Акцент2 2 3" xfId="458"/>
    <cellStyle name="60% - Акцент2 3" xfId="459"/>
    <cellStyle name="60% - Акцент2 3 2" xfId="460"/>
    <cellStyle name="60% - Акцент2 4" xfId="461"/>
    <cellStyle name="60% - Акцент2 4 2" xfId="462"/>
    <cellStyle name="60% - Акцент2 5" xfId="463"/>
    <cellStyle name="60% - Акцент2 5 2" xfId="464"/>
    <cellStyle name="60% - Акцент2 6" xfId="465"/>
    <cellStyle name="60% - Акцент2 6 2" xfId="466"/>
    <cellStyle name="60% - Акцент2 7" xfId="467"/>
    <cellStyle name="60% - Акцент2 7 2" xfId="468"/>
    <cellStyle name="60% - Акцент2 8" xfId="469"/>
    <cellStyle name="60% - Акцент2 8 2" xfId="470"/>
    <cellStyle name="60% - Акцент2 9" xfId="471"/>
    <cellStyle name="60% - Акцент2 9 2" xfId="472"/>
    <cellStyle name="60% - Акцент3 10" xfId="473"/>
    <cellStyle name="60% - Акцент3 2" xfId="474"/>
    <cellStyle name="60% - Акцент3 2 2" xfId="475"/>
    <cellStyle name="60% - Акцент3 2 3" xfId="476"/>
    <cellStyle name="60% - Акцент3 3" xfId="477"/>
    <cellStyle name="60% - Акцент3 3 2" xfId="478"/>
    <cellStyle name="60% - Акцент3 4" xfId="479"/>
    <cellStyle name="60% - Акцент3 4 2" xfId="480"/>
    <cellStyle name="60% - Акцент3 5" xfId="481"/>
    <cellStyle name="60% - Акцент3 5 2" xfId="482"/>
    <cellStyle name="60% - Акцент3 6" xfId="483"/>
    <cellStyle name="60% - Акцент3 6 2" xfId="484"/>
    <cellStyle name="60% - Акцент3 7" xfId="485"/>
    <cellStyle name="60% - Акцент3 7 2" xfId="486"/>
    <cellStyle name="60% - Акцент3 8" xfId="487"/>
    <cellStyle name="60% - Акцент3 8 2" xfId="488"/>
    <cellStyle name="60% - Акцент3 9" xfId="489"/>
    <cellStyle name="60% - Акцент3 9 2" xfId="490"/>
    <cellStyle name="60% - Акцент4 10" xfId="491"/>
    <cellStyle name="60% - Акцент4 2" xfId="492"/>
    <cellStyle name="60% - Акцент4 2 2" xfId="493"/>
    <cellStyle name="60% - Акцент4 2 3" xfId="494"/>
    <cellStyle name="60% - Акцент4 3" xfId="495"/>
    <cellStyle name="60% - Акцент4 3 2" xfId="496"/>
    <cellStyle name="60% - Акцент4 4" xfId="497"/>
    <cellStyle name="60% - Акцент4 4 2" xfId="498"/>
    <cellStyle name="60% - Акцент4 5" xfId="499"/>
    <cellStyle name="60% - Акцент4 5 2" xfId="500"/>
    <cellStyle name="60% - Акцент4 6" xfId="501"/>
    <cellStyle name="60% - Акцент4 6 2" xfId="502"/>
    <cellStyle name="60% - Акцент4 7" xfId="503"/>
    <cellStyle name="60% - Акцент4 7 2" xfId="504"/>
    <cellStyle name="60% - Акцент4 8" xfId="505"/>
    <cellStyle name="60% - Акцент4 8 2" xfId="506"/>
    <cellStyle name="60% - Акцент4 9" xfId="507"/>
    <cellStyle name="60% - Акцент4 9 2" xfId="508"/>
    <cellStyle name="60% - Акцент5 10" xfId="509"/>
    <cellStyle name="60% - Акцент5 2" xfId="510"/>
    <cellStyle name="60% - Акцент5 2 2" xfId="511"/>
    <cellStyle name="60% - Акцент5 2 3" xfId="512"/>
    <cellStyle name="60% - Акцент5 3" xfId="513"/>
    <cellStyle name="60% - Акцент5 3 2" xfId="514"/>
    <cellStyle name="60% - Акцент5 4" xfId="515"/>
    <cellStyle name="60% - Акцент5 4 2" xfId="516"/>
    <cellStyle name="60% - Акцент5 5" xfId="517"/>
    <cellStyle name="60% - Акцент5 5 2" xfId="518"/>
    <cellStyle name="60% - Акцент5 6" xfId="519"/>
    <cellStyle name="60% - Акцент5 6 2" xfId="520"/>
    <cellStyle name="60% - Акцент5 7" xfId="521"/>
    <cellStyle name="60% - Акцент5 7 2" xfId="522"/>
    <cellStyle name="60% - Акцент5 8" xfId="523"/>
    <cellStyle name="60% - Акцент5 8 2" xfId="524"/>
    <cellStyle name="60% - Акцент5 9" xfId="525"/>
    <cellStyle name="60% - Акцент5 9 2" xfId="526"/>
    <cellStyle name="60% - Акцент6 10" xfId="527"/>
    <cellStyle name="60% - Акцент6 2" xfId="528"/>
    <cellStyle name="60% - Акцент6 2 2" xfId="529"/>
    <cellStyle name="60% - Акцент6 2 3" xfId="530"/>
    <cellStyle name="60% - Акцент6 3" xfId="531"/>
    <cellStyle name="60% - Акцент6 3 2" xfId="532"/>
    <cellStyle name="60% - Акцент6 4" xfId="533"/>
    <cellStyle name="60% - Акцент6 4 2" xfId="534"/>
    <cellStyle name="60% - Акцент6 5" xfId="535"/>
    <cellStyle name="60% - Акцент6 5 2" xfId="536"/>
    <cellStyle name="60% - Акцент6 6" xfId="537"/>
    <cellStyle name="60% - Акцент6 6 2" xfId="538"/>
    <cellStyle name="60% - Акцент6 7" xfId="539"/>
    <cellStyle name="60% - Акцент6 7 2" xfId="540"/>
    <cellStyle name="60% - Акцент6 8" xfId="541"/>
    <cellStyle name="60% - Акцент6 8 2" xfId="542"/>
    <cellStyle name="60% - Акцент6 9" xfId="543"/>
    <cellStyle name="60% - Акцент6 9 2" xfId="544"/>
    <cellStyle name="Accent1" xfId="545"/>
    <cellStyle name="Accent2" xfId="546"/>
    <cellStyle name="Accent3" xfId="547"/>
    <cellStyle name="Accent4" xfId="548"/>
    <cellStyle name="Accent5" xfId="549"/>
    <cellStyle name="Accent6" xfId="550"/>
    <cellStyle name="Ăčďĺđńńűëęŕ" xfId="551"/>
    <cellStyle name="Áĺççŕůčňíűé" xfId="552"/>
    <cellStyle name="Äĺíĺćíűé [0]_(ňŕá 3č)" xfId="553"/>
    <cellStyle name="Äĺíĺćíűé_(ňŕá 3č)" xfId="554"/>
    <cellStyle name="Bad" xfId="555"/>
    <cellStyle name="Calculation" xfId="556"/>
    <cellStyle name="Check Cell" xfId="557"/>
    <cellStyle name="Comma [0]_irl tel sep5" xfId="558"/>
    <cellStyle name="Comma_irl tel sep5" xfId="559"/>
    <cellStyle name="Comma0" xfId="560"/>
    <cellStyle name="Çŕůčňíűé" xfId="561"/>
    <cellStyle name="Currency [0]" xfId="562"/>
    <cellStyle name="Currency [0] 2" xfId="563"/>
    <cellStyle name="Currency [0] 2 2" xfId="564"/>
    <cellStyle name="Currency [0] 2 3" xfId="565"/>
    <cellStyle name="Currency [0] 2 4" xfId="566"/>
    <cellStyle name="Currency [0] 2 5" xfId="567"/>
    <cellStyle name="Currency [0] 2 6" xfId="568"/>
    <cellStyle name="Currency [0] 2 7" xfId="569"/>
    <cellStyle name="Currency [0] 2 8" xfId="570"/>
    <cellStyle name="Currency [0] 3" xfId="571"/>
    <cellStyle name="Currency [0] 3 2" xfId="572"/>
    <cellStyle name="Currency [0] 3 3" xfId="573"/>
    <cellStyle name="Currency [0] 3 4" xfId="574"/>
    <cellStyle name="Currency [0] 3 5" xfId="575"/>
    <cellStyle name="Currency [0] 3 6" xfId="576"/>
    <cellStyle name="Currency [0] 3 7" xfId="577"/>
    <cellStyle name="Currency [0] 3 8" xfId="578"/>
    <cellStyle name="Currency [0] 4" xfId="579"/>
    <cellStyle name="Currency [0] 4 2" xfId="580"/>
    <cellStyle name="Currency [0] 4 3" xfId="581"/>
    <cellStyle name="Currency [0] 4 4" xfId="582"/>
    <cellStyle name="Currency [0] 4 5" xfId="583"/>
    <cellStyle name="Currency [0] 4 6" xfId="584"/>
    <cellStyle name="Currency [0] 4 7" xfId="585"/>
    <cellStyle name="Currency [0] 4 8" xfId="586"/>
    <cellStyle name="Currency [0] 5" xfId="587"/>
    <cellStyle name="Currency [0] 5 2" xfId="588"/>
    <cellStyle name="Currency [0] 5 3" xfId="589"/>
    <cellStyle name="Currency [0] 5 4" xfId="590"/>
    <cellStyle name="Currency [0] 5 5" xfId="591"/>
    <cellStyle name="Currency [0] 5 6" xfId="592"/>
    <cellStyle name="Currency [0] 5 7" xfId="593"/>
    <cellStyle name="Currency [0] 5 8" xfId="594"/>
    <cellStyle name="Currency [0] 6" xfId="595"/>
    <cellStyle name="Currency [0] 6 2" xfId="596"/>
    <cellStyle name="Currency [0] 7" xfId="597"/>
    <cellStyle name="Currency [0] 7 2" xfId="598"/>
    <cellStyle name="Currency [0] 8" xfId="599"/>
    <cellStyle name="Currency [0] 8 2" xfId="600"/>
    <cellStyle name="Currency_irl tel sep5" xfId="601"/>
    <cellStyle name="Currency0" xfId="602"/>
    <cellStyle name="Date" xfId="603"/>
    <cellStyle name="Dates" xfId="604"/>
    <cellStyle name="E-mail" xfId="605"/>
    <cellStyle name="Euro" xfId="606"/>
    <cellStyle name="Excel Built-in Normal" xfId="607"/>
    <cellStyle name="Excel Built-in Normal 1" xfId="608"/>
    <cellStyle name="Excel Built-in Normal 2" xfId="609"/>
    <cellStyle name="Explanatory Text" xfId="610"/>
    <cellStyle name="F2" xfId="611"/>
    <cellStyle name="F3" xfId="612"/>
    <cellStyle name="F4" xfId="613"/>
    <cellStyle name="F5" xfId="614"/>
    <cellStyle name="F6" xfId="615"/>
    <cellStyle name="F7" xfId="616"/>
    <cellStyle name="F8" xfId="617"/>
    <cellStyle name="Fixed" xfId="618"/>
    <cellStyle name="Good" xfId="619"/>
    <cellStyle name="Heading" xfId="620"/>
    <cellStyle name="Heading 1" xfId="621"/>
    <cellStyle name="Heading 1 2" xfId="622"/>
    <cellStyle name="Heading 1 3" xfId="623"/>
    <cellStyle name="Heading 2" xfId="624"/>
    <cellStyle name="Heading 3" xfId="625"/>
    <cellStyle name="Heading 4" xfId="626"/>
    <cellStyle name="Heading 5" xfId="627"/>
    <cellStyle name="Heading 6" xfId="628"/>
    <cellStyle name="Heading1" xfId="629"/>
    <cellStyle name="Heading1 1" xfId="630"/>
    <cellStyle name="Heading1 1 2" xfId="631"/>
    <cellStyle name="Heading2" xfId="632"/>
    <cellStyle name="Îáű÷íűé__FES" xfId="633"/>
    <cellStyle name="Îňęđűâŕâřŕ˙ń˙ ăčďĺđńńűëęŕ" xfId="634"/>
    <cellStyle name="Input" xfId="635"/>
    <cellStyle name="Inputs" xfId="636"/>
    <cellStyle name="Inputs (const)" xfId="637"/>
    <cellStyle name="Inputs Co" xfId="638"/>
    <cellStyle name="Inputs_46EE.2011(v1.0)" xfId="639"/>
    <cellStyle name="Linked Cell" xfId="640"/>
    <cellStyle name="Neutral" xfId="641"/>
    <cellStyle name="normal" xfId="642"/>
    <cellStyle name="Normal 2" xfId="643"/>
    <cellStyle name="normal 3" xfId="644"/>
    <cellStyle name="normal 4" xfId="645"/>
    <cellStyle name="normal 5" xfId="646"/>
    <cellStyle name="normal 6" xfId="647"/>
    <cellStyle name="normal 7" xfId="648"/>
    <cellStyle name="normal 8" xfId="649"/>
    <cellStyle name="normal 9" xfId="650"/>
    <cellStyle name="normal_1" xfId="651"/>
    <cellStyle name="Normal1" xfId="652"/>
    <cellStyle name="normбlnм_laroux" xfId="653"/>
    <cellStyle name="Note" xfId="654"/>
    <cellStyle name="Ôčíŕíńîâűé [0]_(ňŕá 3č)" xfId="655"/>
    <cellStyle name="Ôčíŕíńîâűé_(ňŕá 3č)" xfId="656"/>
    <cellStyle name="Output" xfId="657"/>
    <cellStyle name="Price_Body" xfId="658"/>
    <cellStyle name="Result" xfId="659"/>
    <cellStyle name="Result 1" xfId="660"/>
    <cellStyle name="Result 1 2" xfId="661"/>
    <cellStyle name="Result2" xfId="662"/>
    <cellStyle name="Result2 1" xfId="663"/>
    <cellStyle name="Result2 1 2" xfId="664"/>
    <cellStyle name="SAPBEXaggData" xfId="665"/>
    <cellStyle name="SAPBEXaggDataEmph" xfId="666"/>
    <cellStyle name="SAPBEXaggItem" xfId="667"/>
    <cellStyle name="SAPBEXaggItemX" xfId="668"/>
    <cellStyle name="SAPBEXchaText" xfId="669"/>
    <cellStyle name="SAPBEXexcBad7" xfId="670"/>
    <cellStyle name="SAPBEXexcBad8" xfId="671"/>
    <cellStyle name="SAPBEXexcBad9" xfId="672"/>
    <cellStyle name="SAPBEXexcCritical4" xfId="673"/>
    <cellStyle name="SAPBEXexcCritical5" xfId="674"/>
    <cellStyle name="SAPBEXexcCritical6" xfId="675"/>
    <cellStyle name="SAPBEXexcGood1" xfId="676"/>
    <cellStyle name="SAPBEXexcGood2" xfId="677"/>
    <cellStyle name="SAPBEXexcGood3" xfId="678"/>
    <cellStyle name="SAPBEXfilterDrill" xfId="679"/>
    <cellStyle name="SAPBEXfilterItem" xfId="680"/>
    <cellStyle name="SAPBEXfilterText" xfId="681"/>
    <cellStyle name="SAPBEXformats" xfId="682"/>
    <cellStyle name="SAPBEXheaderItem" xfId="683"/>
    <cellStyle name="SAPBEXheaderText" xfId="684"/>
    <cellStyle name="SAPBEXHLevel0" xfId="685"/>
    <cellStyle name="SAPBEXHLevel0X" xfId="686"/>
    <cellStyle name="SAPBEXHLevel1" xfId="687"/>
    <cellStyle name="SAPBEXHLevel1X" xfId="688"/>
    <cellStyle name="SAPBEXHLevel2" xfId="689"/>
    <cellStyle name="SAPBEXHLevel2X" xfId="690"/>
    <cellStyle name="SAPBEXHLevel3" xfId="691"/>
    <cellStyle name="SAPBEXHLevel3X" xfId="692"/>
    <cellStyle name="SAPBEXinputData" xfId="693"/>
    <cellStyle name="SAPBEXresData" xfId="694"/>
    <cellStyle name="SAPBEXresDataEmph" xfId="695"/>
    <cellStyle name="SAPBEXresItem" xfId="696"/>
    <cellStyle name="SAPBEXresItemX" xfId="697"/>
    <cellStyle name="SAPBEXstdData" xfId="698"/>
    <cellStyle name="SAPBEXstdDataEmph" xfId="699"/>
    <cellStyle name="SAPBEXstdItem" xfId="700"/>
    <cellStyle name="SAPBEXstdItemX" xfId="701"/>
    <cellStyle name="SAPBEXtitle" xfId="702"/>
    <cellStyle name="SAPBEXundefined" xfId="703"/>
    <cellStyle name="Style 1" xfId="704"/>
    <cellStyle name="Table Heading" xfId="705"/>
    <cellStyle name="TableStyleLight1" xfId="1"/>
    <cellStyle name="Title" xfId="706"/>
    <cellStyle name="Total" xfId="707"/>
    <cellStyle name="Warning Text" xfId="708"/>
    <cellStyle name="Акцент1 10" xfId="709"/>
    <cellStyle name="Акцент1 2" xfId="710"/>
    <cellStyle name="Акцент1 2 2" xfId="711"/>
    <cellStyle name="Акцент1 2 3" xfId="712"/>
    <cellStyle name="Акцент1 3" xfId="713"/>
    <cellStyle name="Акцент1 3 2" xfId="714"/>
    <cellStyle name="Акцент1 4" xfId="715"/>
    <cellStyle name="Акцент1 4 2" xfId="716"/>
    <cellStyle name="Акцент1 5" xfId="717"/>
    <cellStyle name="Акцент1 5 2" xfId="718"/>
    <cellStyle name="Акцент1 6" xfId="719"/>
    <cellStyle name="Акцент1 6 2" xfId="720"/>
    <cellStyle name="Акцент1 7" xfId="721"/>
    <cellStyle name="Акцент1 7 2" xfId="722"/>
    <cellStyle name="Акцент1 8" xfId="723"/>
    <cellStyle name="Акцент1 8 2" xfId="724"/>
    <cellStyle name="Акцент1 9" xfId="725"/>
    <cellStyle name="Акцент1 9 2" xfId="726"/>
    <cellStyle name="Акцент2 10" xfId="727"/>
    <cellStyle name="Акцент2 2" xfId="728"/>
    <cellStyle name="Акцент2 2 2" xfId="729"/>
    <cellStyle name="Акцент2 2 3" xfId="730"/>
    <cellStyle name="Акцент2 3" xfId="731"/>
    <cellStyle name="Акцент2 3 2" xfId="732"/>
    <cellStyle name="Акцент2 4" xfId="733"/>
    <cellStyle name="Акцент2 4 2" xfId="734"/>
    <cellStyle name="Акцент2 5" xfId="735"/>
    <cellStyle name="Акцент2 5 2" xfId="736"/>
    <cellStyle name="Акцент2 6" xfId="737"/>
    <cellStyle name="Акцент2 6 2" xfId="738"/>
    <cellStyle name="Акцент2 7" xfId="739"/>
    <cellStyle name="Акцент2 7 2" xfId="740"/>
    <cellStyle name="Акцент2 8" xfId="741"/>
    <cellStyle name="Акцент2 8 2" xfId="742"/>
    <cellStyle name="Акцент2 9" xfId="743"/>
    <cellStyle name="Акцент2 9 2" xfId="744"/>
    <cellStyle name="Акцент3 10" xfId="745"/>
    <cellStyle name="Акцент3 2" xfId="746"/>
    <cellStyle name="Акцент3 2 2" xfId="747"/>
    <cellStyle name="Акцент3 2 3" xfId="748"/>
    <cellStyle name="Акцент3 3" xfId="749"/>
    <cellStyle name="Акцент3 3 2" xfId="750"/>
    <cellStyle name="Акцент3 4" xfId="751"/>
    <cellStyle name="Акцент3 4 2" xfId="752"/>
    <cellStyle name="Акцент3 5" xfId="753"/>
    <cellStyle name="Акцент3 5 2" xfId="754"/>
    <cellStyle name="Акцент3 6" xfId="755"/>
    <cellStyle name="Акцент3 6 2" xfId="756"/>
    <cellStyle name="Акцент3 7" xfId="757"/>
    <cellStyle name="Акцент3 7 2" xfId="758"/>
    <cellStyle name="Акцент3 8" xfId="759"/>
    <cellStyle name="Акцент3 8 2" xfId="760"/>
    <cellStyle name="Акцент3 9" xfId="761"/>
    <cellStyle name="Акцент3 9 2" xfId="762"/>
    <cellStyle name="Акцент4 10" xfId="763"/>
    <cellStyle name="Акцент4 2" xfId="764"/>
    <cellStyle name="Акцент4 2 2" xfId="765"/>
    <cellStyle name="Акцент4 2 3" xfId="766"/>
    <cellStyle name="Акцент4 3" xfId="767"/>
    <cellStyle name="Акцент4 3 2" xfId="768"/>
    <cellStyle name="Акцент4 4" xfId="769"/>
    <cellStyle name="Акцент4 4 2" xfId="770"/>
    <cellStyle name="Акцент4 5" xfId="771"/>
    <cellStyle name="Акцент4 5 2" xfId="772"/>
    <cellStyle name="Акцент4 6" xfId="773"/>
    <cellStyle name="Акцент4 6 2" xfId="774"/>
    <cellStyle name="Акцент4 7" xfId="775"/>
    <cellStyle name="Акцент4 7 2" xfId="776"/>
    <cellStyle name="Акцент4 8" xfId="777"/>
    <cellStyle name="Акцент4 8 2" xfId="778"/>
    <cellStyle name="Акцент4 9" xfId="779"/>
    <cellStyle name="Акцент4 9 2" xfId="780"/>
    <cellStyle name="Акцент5 10" xfId="781"/>
    <cellStyle name="Акцент5 2" xfId="782"/>
    <cellStyle name="Акцент5 2 2" xfId="783"/>
    <cellStyle name="Акцент5 2 3" xfId="784"/>
    <cellStyle name="Акцент5 3" xfId="785"/>
    <cellStyle name="Акцент5 3 2" xfId="786"/>
    <cellStyle name="Акцент5 4" xfId="787"/>
    <cellStyle name="Акцент5 4 2" xfId="788"/>
    <cellStyle name="Акцент5 5" xfId="789"/>
    <cellStyle name="Акцент5 5 2" xfId="790"/>
    <cellStyle name="Акцент5 6" xfId="791"/>
    <cellStyle name="Акцент5 6 2" xfId="792"/>
    <cellStyle name="Акцент5 7" xfId="793"/>
    <cellStyle name="Акцент5 7 2" xfId="794"/>
    <cellStyle name="Акцент5 8" xfId="795"/>
    <cellStyle name="Акцент5 8 2" xfId="796"/>
    <cellStyle name="Акцент5 9" xfId="797"/>
    <cellStyle name="Акцент5 9 2" xfId="798"/>
    <cellStyle name="Акцент6 10" xfId="799"/>
    <cellStyle name="Акцент6 2" xfId="800"/>
    <cellStyle name="Акцент6 2 2" xfId="801"/>
    <cellStyle name="Акцент6 2 3" xfId="802"/>
    <cellStyle name="Акцент6 3" xfId="803"/>
    <cellStyle name="Акцент6 3 2" xfId="804"/>
    <cellStyle name="Акцент6 4" xfId="805"/>
    <cellStyle name="Акцент6 4 2" xfId="806"/>
    <cellStyle name="Акцент6 5" xfId="807"/>
    <cellStyle name="Акцент6 5 2" xfId="808"/>
    <cellStyle name="Акцент6 6" xfId="809"/>
    <cellStyle name="Акцент6 6 2" xfId="810"/>
    <cellStyle name="Акцент6 7" xfId="811"/>
    <cellStyle name="Акцент6 7 2" xfId="812"/>
    <cellStyle name="Акцент6 8" xfId="813"/>
    <cellStyle name="Акцент6 8 2" xfId="814"/>
    <cellStyle name="Акцент6 9" xfId="815"/>
    <cellStyle name="Акцент6 9 2" xfId="816"/>
    <cellStyle name="Беззащитный" xfId="817"/>
    <cellStyle name="Ввод  10" xfId="818"/>
    <cellStyle name="Ввод  2" xfId="819"/>
    <cellStyle name="Ввод  2 2" xfId="820"/>
    <cellStyle name="Ввод  2 3" xfId="821"/>
    <cellStyle name="Ввод  2_46EE.2011(v1.0)" xfId="822"/>
    <cellStyle name="Ввод  3" xfId="823"/>
    <cellStyle name="Ввод  3 2" xfId="824"/>
    <cellStyle name="Ввод  3_46EE.2011(v1.0)" xfId="825"/>
    <cellStyle name="Ввод  4" xfId="826"/>
    <cellStyle name="Ввод  4 2" xfId="827"/>
    <cellStyle name="Ввод  4_46EE.2011(v1.0)" xfId="828"/>
    <cellStyle name="Ввод  5" xfId="829"/>
    <cellStyle name="Ввод  5 2" xfId="830"/>
    <cellStyle name="Ввод  5_46EE.2011(v1.0)" xfId="831"/>
    <cellStyle name="Ввод  6" xfId="832"/>
    <cellStyle name="Ввод  6 2" xfId="833"/>
    <cellStyle name="Ввод  6_46EE.2011(v1.0)" xfId="834"/>
    <cellStyle name="Ввод  7" xfId="835"/>
    <cellStyle name="Ввод  7 2" xfId="836"/>
    <cellStyle name="Ввод  7_46EE.2011(v1.0)" xfId="837"/>
    <cellStyle name="Ввод  8" xfId="838"/>
    <cellStyle name="Ввод  8 2" xfId="839"/>
    <cellStyle name="Ввод  8_46EE.2011(v1.0)" xfId="840"/>
    <cellStyle name="Ввод  9" xfId="841"/>
    <cellStyle name="Ввод  9 2" xfId="842"/>
    <cellStyle name="Ввод  9_46EE.2011(v1.0)" xfId="843"/>
    <cellStyle name="Вывод 10" xfId="844"/>
    <cellStyle name="Вывод 2" xfId="845"/>
    <cellStyle name="Вывод 2 2" xfId="846"/>
    <cellStyle name="Вывод 2 3" xfId="847"/>
    <cellStyle name="Вывод 2_46EE.2011(v1.0)" xfId="848"/>
    <cellStyle name="Вывод 3" xfId="849"/>
    <cellStyle name="Вывод 3 2" xfId="850"/>
    <cellStyle name="Вывод 3_46EE.2011(v1.0)" xfId="851"/>
    <cellStyle name="Вывод 4" xfId="852"/>
    <cellStyle name="Вывод 4 2" xfId="853"/>
    <cellStyle name="Вывод 4_46EE.2011(v1.0)" xfId="854"/>
    <cellStyle name="Вывод 5" xfId="855"/>
    <cellStyle name="Вывод 5 2" xfId="856"/>
    <cellStyle name="Вывод 5_46EE.2011(v1.0)" xfId="857"/>
    <cellStyle name="Вывод 6" xfId="858"/>
    <cellStyle name="Вывод 6 2" xfId="859"/>
    <cellStyle name="Вывод 6_46EE.2011(v1.0)" xfId="860"/>
    <cellStyle name="Вывод 7" xfId="861"/>
    <cellStyle name="Вывод 7 2" xfId="862"/>
    <cellStyle name="Вывод 7_46EE.2011(v1.0)" xfId="863"/>
    <cellStyle name="Вывод 8" xfId="864"/>
    <cellStyle name="Вывод 8 2" xfId="865"/>
    <cellStyle name="Вывод 8_46EE.2011(v1.0)" xfId="866"/>
    <cellStyle name="Вывод 9" xfId="867"/>
    <cellStyle name="Вывод 9 2" xfId="868"/>
    <cellStyle name="Вывод 9_46EE.2011(v1.0)" xfId="869"/>
    <cellStyle name="Вычисление 10" xfId="870"/>
    <cellStyle name="Вычисление 2" xfId="871"/>
    <cellStyle name="Вычисление 2 2" xfId="872"/>
    <cellStyle name="Вычисление 2 3" xfId="873"/>
    <cellStyle name="Вычисление 2_46EE.2011(v1.0)" xfId="874"/>
    <cellStyle name="Вычисление 3" xfId="875"/>
    <cellStyle name="Вычисление 3 2" xfId="876"/>
    <cellStyle name="Вычисление 3_46EE.2011(v1.0)" xfId="877"/>
    <cellStyle name="Вычисление 4" xfId="878"/>
    <cellStyle name="Вычисление 4 2" xfId="879"/>
    <cellStyle name="Вычисление 4_46EE.2011(v1.0)" xfId="880"/>
    <cellStyle name="Вычисление 5" xfId="881"/>
    <cellStyle name="Вычисление 5 2" xfId="882"/>
    <cellStyle name="Вычисление 5_46EE.2011(v1.0)" xfId="883"/>
    <cellStyle name="Вычисление 6" xfId="884"/>
    <cellStyle name="Вычисление 6 2" xfId="885"/>
    <cellStyle name="Вычисление 6_46EE.2011(v1.0)" xfId="886"/>
    <cellStyle name="Вычисление 7" xfId="887"/>
    <cellStyle name="Вычисление 7 2" xfId="888"/>
    <cellStyle name="Вычисление 7_46EE.2011(v1.0)" xfId="889"/>
    <cellStyle name="Вычисление 8" xfId="890"/>
    <cellStyle name="Вычисление 8 2" xfId="891"/>
    <cellStyle name="Вычисление 8_46EE.2011(v1.0)" xfId="892"/>
    <cellStyle name="Вычисление 9" xfId="893"/>
    <cellStyle name="Вычисление 9 2" xfId="894"/>
    <cellStyle name="Вычисление 9_46EE.2011(v1.0)" xfId="895"/>
    <cellStyle name="Гиперссылка 2" xfId="896"/>
    <cellStyle name="Гиперссылка 3" xfId="897"/>
    <cellStyle name="ДАТА" xfId="898"/>
    <cellStyle name="ДАТА 2" xfId="899"/>
    <cellStyle name="ДАТА 3" xfId="900"/>
    <cellStyle name="ДАТА 4" xfId="901"/>
    <cellStyle name="ДАТА 5" xfId="902"/>
    <cellStyle name="ДАТА 6" xfId="903"/>
    <cellStyle name="ДАТА 7" xfId="904"/>
    <cellStyle name="ДАТА 8" xfId="905"/>
    <cellStyle name="ДАТА_1" xfId="906"/>
    <cellStyle name="Денежный 2" xfId="907"/>
    <cellStyle name="Денежный 2 2" xfId="908"/>
    <cellStyle name="Денежный 3" xfId="909"/>
    <cellStyle name="Заголовок" xfId="910"/>
    <cellStyle name="Заголовок 1 10" xfId="911"/>
    <cellStyle name="Заголовок 1 2" xfId="912"/>
    <cellStyle name="Заголовок 1 2 2" xfId="913"/>
    <cellStyle name="Заголовок 1 2 3" xfId="914"/>
    <cellStyle name="Заголовок 1 2_46EE.2011(v1.0)" xfId="915"/>
    <cellStyle name="Заголовок 1 3" xfId="916"/>
    <cellStyle name="Заголовок 1 3 2" xfId="917"/>
    <cellStyle name="Заголовок 1 3_46EE.2011(v1.0)" xfId="918"/>
    <cellStyle name="Заголовок 1 4" xfId="919"/>
    <cellStyle name="Заголовок 1 4 2" xfId="920"/>
    <cellStyle name="Заголовок 1 4_46EE.2011(v1.0)" xfId="921"/>
    <cellStyle name="Заголовок 1 5" xfId="922"/>
    <cellStyle name="Заголовок 1 5 2" xfId="923"/>
    <cellStyle name="Заголовок 1 5_46EE.2011(v1.0)" xfId="924"/>
    <cellStyle name="Заголовок 1 6" xfId="925"/>
    <cellStyle name="Заголовок 1 6 2" xfId="926"/>
    <cellStyle name="Заголовок 1 6_46EE.2011(v1.0)" xfId="927"/>
    <cellStyle name="Заголовок 1 7" xfId="928"/>
    <cellStyle name="Заголовок 1 7 2" xfId="929"/>
    <cellStyle name="Заголовок 1 7_46EE.2011(v1.0)" xfId="930"/>
    <cellStyle name="Заголовок 1 8" xfId="931"/>
    <cellStyle name="Заголовок 1 8 2" xfId="932"/>
    <cellStyle name="Заголовок 1 8_46EE.2011(v1.0)" xfId="933"/>
    <cellStyle name="Заголовок 1 9" xfId="934"/>
    <cellStyle name="Заголовок 1 9 2" xfId="935"/>
    <cellStyle name="Заголовок 1 9_46EE.2011(v1.0)" xfId="936"/>
    <cellStyle name="Заголовок 2 10" xfId="937"/>
    <cellStyle name="Заголовок 2 2" xfId="938"/>
    <cellStyle name="Заголовок 2 2 2" xfId="939"/>
    <cellStyle name="Заголовок 2 2 3" xfId="940"/>
    <cellStyle name="Заголовок 2 2_46EE.2011(v1.0)" xfId="941"/>
    <cellStyle name="Заголовок 2 3" xfId="942"/>
    <cellStyle name="Заголовок 2 3 2" xfId="943"/>
    <cellStyle name="Заголовок 2 3_46EE.2011(v1.0)" xfId="944"/>
    <cellStyle name="Заголовок 2 4" xfId="945"/>
    <cellStyle name="Заголовок 2 4 2" xfId="946"/>
    <cellStyle name="Заголовок 2 4_46EE.2011(v1.0)" xfId="947"/>
    <cellStyle name="Заголовок 2 5" xfId="948"/>
    <cellStyle name="Заголовок 2 5 2" xfId="949"/>
    <cellStyle name="Заголовок 2 5_46EE.2011(v1.0)" xfId="950"/>
    <cellStyle name="Заголовок 2 6" xfId="951"/>
    <cellStyle name="Заголовок 2 6 2" xfId="952"/>
    <cellStyle name="Заголовок 2 6_46EE.2011(v1.0)" xfId="953"/>
    <cellStyle name="Заголовок 2 7" xfId="954"/>
    <cellStyle name="Заголовок 2 7 2" xfId="955"/>
    <cellStyle name="Заголовок 2 7_46EE.2011(v1.0)" xfId="956"/>
    <cellStyle name="Заголовок 2 8" xfId="957"/>
    <cellStyle name="Заголовок 2 8 2" xfId="958"/>
    <cellStyle name="Заголовок 2 8_46EE.2011(v1.0)" xfId="959"/>
    <cellStyle name="Заголовок 2 9" xfId="960"/>
    <cellStyle name="Заголовок 2 9 2" xfId="961"/>
    <cellStyle name="Заголовок 2 9_46EE.2011(v1.0)" xfId="962"/>
    <cellStyle name="Заголовок 3 10" xfId="963"/>
    <cellStyle name="Заголовок 3 2" xfId="964"/>
    <cellStyle name="Заголовок 3 2 2" xfId="965"/>
    <cellStyle name="Заголовок 3 2 3" xfId="966"/>
    <cellStyle name="Заголовок 3 2_46EE.2011(v1.0)" xfId="967"/>
    <cellStyle name="Заголовок 3 3" xfId="968"/>
    <cellStyle name="Заголовок 3 3 2" xfId="969"/>
    <cellStyle name="Заголовок 3 3_46EE.2011(v1.0)" xfId="970"/>
    <cellStyle name="Заголовок 3 4" xfId="971"/>
    <cellStyle name="Заголовок 3 4 2" xfId="972"/>
    <cellStyle name="Заголовок 3 4_46EE.2011(v1.0)" xfId="973"/>
    <cellStyle name="Заголовок 3 5" xfId="974"/>
    <cellStyle name="Заголовок 3 5 2" xfId="975"/>
    <cellStyle name="Заголовок 3 5_46EE.2011(v1.0)" xfId="976"/>
    <cellStyle name="Заголовок 3 6" xfId="977"/>
    <cellStyle name="Заголовок 3 6 2" xfId="978"/>
    <cellStyle name="Заголовок 3 6_46EE.2011(v1.0)" xfId="979"/>
    <cellStyle name="Заголовок 3 7" xfId="980"/>
    <cellStyle name="Заголовок 3 7 2" xfId="981"/>
    <cellStyle name="Заголовок 3 7_46EE.2011(v1.0)" xfId="982"/>
    <cellStyle name="Заголовок 3 8" xfId="983"/>
    <cellStyle name="Заголовок 3 8 2" xfId="984"/>
    <cellStyle name="Заголовок 3 8_46EE.2011(v1.0)" xfId="985"/>
    <cellStyle name="Заголовок 3 9" xfId="986"/>
    <cellStyle name="Заголовок 3 9 2" xfId="987"/>
    <cellStyle name="Заголовок 3 9_46EE.2011(v1.0)" xfId="988"/>
    <cellStyle name="Заголовок 4 10" xfId="989"/>
    <cellStyle name="Заголовок 4 2" xfId="990"/>
    <cellStyle name="Заголовок 4 2 2" xfId="991"/>
    <cellStyle name="Заголовок 4 2 3" xfId="992"/>
    <cellStyle name="Заголовок 4 3" xfId="993"/>
    <cellStyle name="Заголовок 4 3 2" xfId="994"/>
    <cellStyle name="Заголовок 4 4" xfId="995"/>
    <cellStyle name="Заголовок 4 4 2" xfId="996"/>
    <cellStyle name="Заголовок 4 5" xfId="997"/>
    <cellStyle name="Заголовок 4 5 2" xfId="998"/>
    <cellStyle name="Заголовок 4 6" xfId="999"/>
    <cellStyle name="Заголовок 4 6 2" xfId="1000"/>
    <cellStyle name="Заголовок 4 7" xfId="1001"/>
    <cellStyle name="Заголовок 4 7 2" xfId="1002"/>
    <cellStyle name="Заголовок 4 8" xfId="1003"/>
    <cellStyle name="Заголовок 4 8 2" xfId="1004"/>
    <cellStyle name="Заголовок 4 9" xfId="1005"/>
    <cellStyle name="Заголовок 4 9 2" xfId="1006"/>
    <cellStyle name="ЗАГОЛОВОК1" xfId="1007"/>
    <cellStyle name="ЗАГОЛОВОК2" xfId="1008"/>
    <cellStyle name="ЗаголовокСтолбца" xfId="1009"/>
    <cellStyle name="Защитный" xfId="1010"/>
    <cellStyle name="Значение" xfId="1011"/>
    <cellStyle name="Зоголовок" xfId="1012"/>
    <cellStyle name="Итог 10" xfId="1013"/>
    <cellStyle name="Итог 2" xfId="1014"/>
    <cellStyle name="Итог 2 2" xfId="1015"/>
    <cellStyle name="Итог 2 3" xfId="1016"/>
    <cellStyle name="Итог 2_46EE.2011(v1.0)" xfId="1017"/>
    <cellStyle name="Итог 3" xfId="1018"/>
    <cellStyle name="Итог 3 2" xfId="1019"/>
    <cellStyle name="Итог 3_46EE.2011(v1.0)" xfId="1020"/>
    <cellStyle name="Итог 4" xfId="1021"/>
    <cellStyle name="Итог 4 2" xfId="1022"/>
    <cellStyle name="Итог 4_46EE.2011(v1.0)" xfId="1023"/>
    <cellStyle name="Итог 5" xfId="1024"/>
    <cellStyle name="Итог 5 2" xfId="1025"/>
    <cellStyle name="Итог 5_46EE.2011(v1.0)" xfId="1026"/>
    <cellStyle name="Итог 6" xfId="1027"/>
    <cellStyle name="Итог 6 2" xfId="1028"/>
    <cellStyle name="Итог 6_46EE.2011(v1.0)" xfId="1029"/>
    <cellStyle name="Итог 7" xfId="1030"/>
    <cellStyle name="Итог 7 2" xfId="1031"/>
    <cellStyle name="Итог 7_46EE.2011(v1.0)" xfId="1032"/>
    <cellStyle name="Итог 8" xfId="1033"/>
    <cellStyle name="Итог 8 2" xfId="1034"/>
    <cellStyle name="Итог 8_46EE.2011(v1.0)" xfId="1035"/>
    <cellStyle name="Итог 9" xfId="1036"/>
    <cellStyle name="Итог 9 2" xfId="1037"/>
    <cellStyle name="Итог 9_46EE.2011(v1.0)" xfId="1038"/>
    <cellStyle name="Итого" xfId="1039"/>
    <cellStyle name="ИТОГОВЫЙ" xfId="1040"/>
    <cellStyle name="ИТОГОВЫЙ 2" xfId="1041"/>
    <cellStyle name="ИТОГОВЫЙ 3" xfId="1042"/>
    <cellStyle name="ИТОГОВЫЙ 4" xfId="1043"/>
    <cellStyle name="ИТОГОВЫЙ 5" xfId="1044"/>
    <cellStyle name="ИТОГОВЫЙ 6" xfId="1045"/>
    <cellStyle name="ИТОГОВЫЙ 7" xfId="1046"/>
    <cellStyle name="ИТОГОВЫЙ 8" xfId="1047"/>
    <cellStyle name="ИТОГОВЫЙ_1" xfId="1048"/>
    <cellStyle name="Контрольная ячейка 10" xfId="1049"/>
    <cellStyle name="Контрольная ячейка 2" xfId="1050"/>
    <cellStyle name="Контрольная ячейка 2 2" xfId="1051"/>
    <cellStyle name="Контрольная ячейка 2 3" xfId="1052"/>
    <cellStyle name="Контрольная ячейка 2_46EE.2011(v1.0)" xfId="1053"/>
    <cellStyle name="Контрольная ячейка 3" xfId="1054"/>
    <cellStyle name="Контрольная ячейка 3 2" xfId="1055"/>
    <cellStyle name="Контрольная ячейка 3_46EE.2011(v1.0)" xfId="1056"/>
    <cellStyle name="Контрольная ячейка 4" xfId="1057"/>
    <cellStyle name="Контрольная ячейка 4 2" xfId="1058"/>
    <cellStyle name="Контрольная ячейка 4_46EE.2011(v1.0)" xfId="1059"/>
    <cellStyle name="Контрольная ячейка 5" xfId="1060"/>
    <cellStyle name="Контрольная ячейка 5 2" xfId="1061"/>
    <cellStyle name="Контрольная ячейка 5_46EE.2011(v1.0)" xfId="1062"/>
    <cellStyle name="Контрольная ячейка 6" xfId="1063"/>
    <cellStyle name="Контрольная ячейка 6 2" xfId="1064"/>
    <cellStyle name="Контрольная ячейка 6_46EE.2011(v1.0)" xfId="1065"/>
    <cellStyle name="Контрольная ячейка 7" xfId="1066"/>
    <cellStyle name="Контрольная ячейка 7 2" xfId="1067"/>
    <cellStyle name="Контрольная ячейка 7_46EE.2011(v1.0)" xfId="1068"/>
    <cellStyle name="Контрольная ячейка 8" xfId="1069"/>
    <cellStyle name="Контрольная ячейка 8 2" xfId="1070"/>
    <cellStyle name="Контрольная ячейка 8_46EE.2011(v1.0)" xfId="1071"/>
    <cellStyle name="Контрольная ячейка 9" xfId="1072"/>
    <cellStyle name="Контрольная ячейка 9 2" xfId="1073"/>
    <cellStyle name="Контрольная ячейка 9_46EE.2011(v1.0)" xfId="1074"/>
    <cellStyle name="Мои наименования показателей" xfId="1077"/>
    <cellStyle name="Мои наименования показателей 2" xfId="1078"/>
    <cellStyle name="Мои наименования показателей 2 2" xfId="1079"/>
    <cellStyle name="Мои наименования показателей 2 3" xfId="1080"/>
    <cellStyle name="Мои наименования показателей 2 4" xfId="1081"/>
    <cellStyle name="Мои наименования показателей 2 5" xfId="1082"/>
    <cellStyle name="Мои наименования показателей 2 6" xfId="1083"/>
    <cellStyle name="Мои наименования показателей 2 7" xfId="1084"/>
    <cellStyle name="Мои наименования показателей 2 8" xfId="1085"/>
    <cellStyle name="Мои наименования показателей 2_1" xfId="1086"/>
    <cellStyle name="Мои наименования показателей 3" xfId="1087"/>
    <cellStyle name="Мои наименования показателей 3 2" xfId="1088"/>
    <cellStyle name="Мои наименования показателей 3 3" xfId="1089"/>
    <cellStyle name="Мои наименования показателей 3 4" xfId="1090"/>
    <cellStyle name="Мои наименования показателей 3 5" xfId="1091"/>
    <cellStyle name="Мои наименования показателей 3 6" xfId="1092"/>
    <cellStyle name="Мои наименования показателей 3 7" xfId="1093"/>
    <cellStyle name="Мои наименования показателей 3 8" xfId="1094"/>
    <cellStyle name="Мои наименования показателей 3_1" xfId="1095"/>
    <cellStyle name="Мои наименования показателей 4" xfId="1096"/>
    <cellStyle name="Мои наименования показателей 4 2" xfId="1097"/>
    <cellStyle name="Мои наименования показателей 4 3" xfId="1098"/>
    <cellStyle name="Мои наименования показателей 4 4" xfId="1099"/>
    <cellStyle name="Мои наименования показателей 4 5" xfId="1100"/>
    <cellStyle name="Мои наименования показателей 4 6" xfId="1101"/>
    <cellStyle name="Мои наименования показателей 4 7" xfId="1102"/>
    <cellStyle name="Мои наименования показателей 4 8" xfId="1103"/>
    <cellStyle name="Мои наименования показателей 4_1" xfId="1104"/>
    <cellStyle name="Мои наименования показателей 5" xfId="1105"/>
    <cellStyle name="Мои наименования показателей 5 2" xfId="1106"/>
    <cellStyle name="Мои наименования показателей 5 3" xfId="1107"/>
    <cellStyle name="Мои наименования показателей 5 4" xfId="1108"/>
    <cellStyle name="Мои наименования показателей 5 5" xfId="1109"/>
    <cellStyle name="Мои наименования показателей 5 6" xfId="1110"/>
    <cellStyle name="Мои наименования показателей 5 7" xfId="1111"/>
    <cellStyle name="Мои наименования показателей 5 8" xfId="1112"/>
    <cellStyle name="Мои наименования показателей 5_1" xfId="1113"/>
    <cellStyle name="Мои наименования показателей 6" xfId="1114"/>
    <cellStyle name="Мои наименования показателей 6 2" xfId="1115"/>
    <cellStyle name="Мои наименования показателей 6_46EE.2011(v1.0)" xfId="1116"/>
    <cellStyle name="Мои наименования показателей 7" xfId="1117"/>
    <cellStyle name="Мои наименования показателей 7 2" xfId="1118"/>
    <cellStyle name="Мои наименования показателей 7_46EE.2011(v1.0)" xfId="1119"/>
    <cellStyle name="Мои наименования показателей 8" xfId="1120"/>
    <cellStyle name="Мои наименования показателей 8 2" xfId="1121"/>
    <cellStyle name="Мои наименования показателей 8_46EE.2011(v1.0)" xfId="1122"/>
    <cellStyle name="Мои наименования показателей_46TE.RT(v1.0)" xfId="1123"/>
    <cellStyle name="Мой заголовок" xfId="1075"/>
    <cellStyle name="Мой заголовок листа" xfId="1076"/>
    <cellStyle name="назв фил" xfId="1124"/>
    <cellStyle name="Название 10" xfId="1125"/>
    <cellStyle name="Название 2" xfId="1126"/>
    <cellStyle name="Название 2 2" xfId="1127"/>
    <cellStyle name="Название 2 3" xfId="1128"/>
    <cellStyle name="Название 3" xfId="1129"/>
    <cellStyle name="Название 3 2" xfId="1130"/>
    <cellStyle name="Название 4" xfId="1131"/>
    <cellStyle name="Название 4 2" xfId="1132"/>
    <cellStyle name="Название 5" xfId="1133"/>
    <cellStyle name="Название 5 2" xfId="1134"/>
    <cellStyle name="Название 6" xfId="1135"/>
    <cellStyle name="Название 6 2" xfId="1136"/>
    <cellStyle name="Название 7" xfId="1137"/>
    <cellStyle name="Название 7 2" xfId="1138"/>
    <cellStyle name="Название 8" xfId="1139"/>
    <cellStyle name="Название 8 2" xfId="1140"/>
    <cellStyle name="Название 9" xfId="1141"/>
    <cellStyle name="Название 9 2" xfId="1142"/>
    <cellStyle name="Нейтральный 10" xfId="1143"/>
    <cellStyle name="Нейтральный 2" xfId="1144"/>
    <cellStyle name="Нейтральный 2 2" xfId="1145"/>
    <cellStyle name="Нейтральный 2 3" xfId="1146"/>
    <cellStyle name="Нейтральный 3" xfId="1147"/>
    <cellStyle name="Нейтральный 3 2" xfId="1148"/>
    <cellStyle name="Нейтральный 4" xfId="1149"/>
    <cellStyle name="Нейтральный 4 2" xfId="1150"/>
    <cellStyle name="Нейтральный 5" xfId="1151"/>
    <cellStyle name="Нейтральный 5 2" xfId="1152"/>
    <cellStyle name="Нейтральный 6" xfId="1153"/>
    <cellStyle name="Нейтральный 6 2" xfId="1154"/>
    <cellStyle name="Нейтральный 7" xfId="1155"/>
    <cellStyle name="Нейтральный 7 2" xfId="1156"/>
    <cellStyle name="Нейтральный 8" xfId="1157"/>
    <cellStyle name="Нейтральный 8 2" xfId="1158"/>
    <cellStyle name="Нейтральный 9" xfId="1159"/>
    <cellStyle name="Нейтральный 9 2" xfId="1160"/>
    <cellStyle name="Обычный" xfId="0" builtinId="0"/>
    <cellStyle name="Обычный 10" xfId="1161"/>
    <cellStyle name="Обычный 10 2" xfId="1162"/>
    <cellStyle name="Обычный 11" xfId="1163"/>
    <cellStyle name="Обычный 12" xfId="1164"/>
    <cellStyle name="Обычный 13" xfId="1165"/>
    <cellStyle name="Обычный 14" xfId="1166"/>
    <cellStyle name="Обычный 2" xfId="1167"/>
    <cellStyle name="Обычный 2 10" xfId="1168"/>
    <cellStyle name="Обычный 2 11" xfId="1169"/>
    <cellStyle name="Обычный 2 12" xfId="1170"/>
    <cellStyle name="Обычный 2 2" xfId="1171"/>
    <cellStyle name="Обычный 2 2 2" xfId="1172"/>
    <cellStyle name="Обычный 2 2 3" xfId="1173"/>
    <cellStyle name="Обычный 2 2_46EE.2011(v1.0)" xfId="1174"/>
    <cellStyle name="Обычный 2 3" xfId="1175"/>
    <cellStyle name="Обычный 2 3 2" xfId="1176"/>
    <cellStyle name="Обычный 2 3 3" xfId="1177"/>
    <cellStyle name="Обычный 2 3_46EE.2011(v1.0)" xfId="1178"/>
    <cellStyle name="Обычный 2 4" xfId="1179"/>
    <cellStyle name="Обычный 2 4 2" xfId="1180"/>
    <cellStyle name="Обычный 2 4_46EE.2011(v1.0)" xfId="1181"/>
    <cellStyle name="Обычный 2 5" xfId="1182"/>
    <cellStyle name="Обычный 2 5 2" xfId="1183"/>
    <cellStyle name="Обычный 2 5_46EE.2011(v1.0)" xfId="1184"/>
    <cellStyle name="Обычный 2 6" xfId="1185"/>
    <cellStyle name="Обычный 2 6 2" xfId="1186"/>
    <cellStyle name="Обычный 2 6_46EE.2011(v1.0)" xfId="1187"/>
    <cellStyle name="Обычный 2 7" xfId="1188"/>
    <cellStyle name="Обычный 2 8" xfId="1189"/>
    <cellStyle name="Обычный 2 9" xfId="1190"/>
    <cellStyle name="Обычный 2_1" xfId="1191"/>
    <cellStyle name="Обычный 3" xfId="1192"/>
    <cellStyle name="Обычный 3 2" xfId="1193"/>
    <cellStyle name="Обычный 3 2 2" xfId="1194"/>
    <cellStyle name="Обычный 3 2 2 2" xfId="1195"/>
    <cellStyle name="Обычный 3 2 3" xfId="1196"/>
    <cellStyle name="Обычный 3 2 4" xfId="1197"/>
    <cellStyle name="Обычный 3 3" xfId="1198"/>
    <cellStyle name="Обычный 3 3 2" xfId="1199"/>
    <cellStyle name="Обычный 3 4" xfId="1200"/>
    <cellStyle name="Обычный 3 5" xfId="1201"/>
    <cellStyle name="Обычный 4" xfId="1202"/>
    <cellStyle name="Обычный 4 2" xfId="1203"/>
    <cellStyle name="Обычный 4 2 2" xfId="1204"/>
    <cellStyle name="Обычный 4 2 3" xfId="1205"/>
    <cellStyle name="Обычный 4 2 4" xfId="1206"/>
    <cellStyle name="Обычный 4 3" xfId="1207"/>
    <cellStyle name="Обычный 4 3 2" xfId="1208"/>
    <cellStyle name="Обычный 4 4" xfId="1209"/>
    <cellStyle name="Обычный 4 5" xfId="1210"/>
    <cellStyle name="Обычный 4_EE.20.MET.SVOD.2.73_v0.1" xfId="1211"/>
    <cellStyle name="Обычный 5" xfId="1212"/>
    <cellStyle name="Обычный 5 2" xfId="1213"/>
    <cellStyle name="Обычный 5 2 2" xfId="1214"/>
    <cellStyle name="Обычный 5 2 3" xfId="1215"/>
    <cellStyle name="Обычный 5 3" xfId="1216"/>
    <cellStyle name="Обычный 5 4" xfId="1217"/>
    <cellStyle name="Обычный 6" xfId="1218"/>
    <cellStyle name="Обычный 6 2" xfId="1219"/>
    <cellStyle name="Обычный 6 3" xfId="1220"/>
    <cellStyle name="Обычный 6 4" xfId="1221"/>
    <cellStyle name="Обычный 7" xfId="1222"/>
    <cellStyle name="Обычный 7 2" xfId="1223"/>
    <cellStyle name="Обычный 7 3" xfId="1224"/>
    <cellStyle name="Обычный 8" xfId="1225"/>
    <cellStyle name="Обычный 8 2" xfId="1226"/>
    <cellStyle name="Обычный 9" xfId="1227"/>
    <cellStyle name="Обычный 9 2" xfId="1228"/>
    <cellStyle name="Плохой 10" xfId="1229"/>
    <cellStyle name="Плохой 2" xfId="1230"/>
    <cellStyle name="Плохой 2 2" xfId="1231"/>
    <cellStyle name="Плохой 2 3" xfId="1232"/>
    <cellStyle name="Плохой 3" xfId="1233"/>
    <cellStyle name="Плохой 3 2" xfId="1234"/>
    <cellStyle name="Плохой 4" xfId="1235"/>
    <cellStyle name="Плохой 4 2" xfId="1236"/>
    <cellStyle name="Плохой 5" xfId="1237"/>
    <cellStyle name="Плохой 5 2" xfId="1238"/>
    <cellStyle name="Плохой 6" xfId="1239"/>
    <cellStyle name="Плохой 6 2" xfId="1240"/>
    <cellStyle name="Плохой 7" xfId="1241"/>
    <cellStyle name="Плохой 7 2" xfId="1242"/>
    <cellStyle name="Плохой 8" xfId="1243"/>
    <cellStyle name="Плохой 8 2" xfId="1244"/>
    <cellStyle name="Плохой 9" xfId="1245"/>
    <cellStyle name="Плохой 9 2" xfId="1246"/>
    <cellStyle name="По центру с переносом" xfId="1247"/>
    <cellStyle name="По ширине с переносом" xfId="1248"/>
    <cellStyle name="Поле ввода" xfId="1249"/>
    <cellStyle name="Пояснение 10" xfId="1250"/>
    <cellStyle name="Пояснение 2" xfId="1251"/>
    <cellStyle name="Пояснение 2 2" xfId="1252"/>
    <cellStyle name="Пояснение 2 3" xfId="1253"/>
    <cellStyle name="Пояснение 3" xfId="1254"/>
    <cellStyle name="Пояснение 3 2" xfId="1255"/>
    <cellStyle name="Пояснение 4" xfId="1256"/>
    <cellStyle name="Пояснение 4 2" xfId="1257"/>
    <cellStyle name="Пояснение 5" xfId="1258"/>
    <cellStyle name="Пояснение 5 2" xfId="1259"/>
    <cellStyle name="Пояснение 6" xfId="1260"/>
    <cellStyle name="Пояснение 6 2" xfId="1261"/>
    <cellStyle name="Пояснение 7" xfId="1262"/>
    <cellStyle name="Пояснение 7 2" xfId="1263"/>
    <cellStyle name="Пояснение 8" xfId="1264"/>
    <cellStyle name="Пояснение 8 2" xfId="1265"/>
    <cellStyle name="Пояснение 9" xfId="1266"/>
    <cellStyle name="Пояснение 9 2" xfId="1267"/>
    <cellStyle name="Примечание 10" xfId="1268"/>
    <cellStyle name="Примечание 10 2" xfId="1269"/>
    <cellStyle name="Примечание 10_46EE.2011(v1.0)" xfId="1270"/>
    <cellStyle name="Примечание 11" xfId="1271"/>
    <cellStyle name="Примечание 11 2" xfId="1272"/>
    <cellStyle name="Примечание 11_46EE.2011(v1.0)" xfId="1273"/>
    <cellStyle name="Примечание 12" xfId="1274"/>
    <cellStyle name="Примечание 12 2" xfId="1275"/>
    <cellStyle name="Примечание 12_46EE.2011(v1.0)" xfId="1276"/>
    <cellStyle name="Примечание 13" xfId="1277"/>
    <cellStyle name="Примечание 14" xfId="1278"/>
    <cellStyle name="Примечание 2" xfId="1279"/>
    <cellStyle name="Примечание 2 2" xfId="1280"/>
    <cellStyle name="Примечание 2 3" xfId="1281"/>
    <cellStyle name="Примечание 2 4" xfId="1282"/>
    <cellStyle name="Примечание 2 5" xfId="1283"/>
    <cellStyle name="Примечание 2 6" xfId="1284"/>
    <cellStyle name="Примечание 2 7" xfId="1285"/>
    <cellStyle name="Примечание 2 8" xfId="1286"/>
    <cellStyle name="Примечание 2 9" xfId="1287"/>
    <cellStyle name="Примечание 2_46EE.2011(v1.0)" xfId="1288"/>
    <cellStyle name="Примечание 3" xfId="1289"/>
    <cellStyle name="Примечание 3 2" xfId="1290"/>
    <cellStyle name="Примечание 3 3" xfId="1291"/>
    <cellStyle name="Примечание 3 4" xfId="1292"/>
    <cellStyle name="Примечание 3 5" xfId="1293"/>
    <cellStyle name="Примечание 3 6" xfId="1294"/>
    <cellStyle name="Примечание 3 7" xfId="1295"/>
    <cellStyle name="Примечание 3 8" xfId="1296"/>
    <cellStyle name="Примечание 3_46EE.2011(v1.0)" xfId="1297"/>
    <cellStyle name="Примечание 4" xfId="1298"/>
    <cellStyle name="Примечание 4 2" xfId="1299"/>
    <cellStyle name="Примечание 4 3" xfId="1300"/>
    <cellStyle name="Примечание 4 4" xfId="1301"/>
    <cellStyle name="Примечание 4 5" xfId="1302"/>
    <cellStyle name="Примечание 4 6" xfId="1303"/>
    <cellStyle name="Примечание 4 7" xfId="1304"/>
    <cellStyle name="Примечание 4 8" xfId="1305"/>
    <cellStyle name="Примечание 4_46EE.2011(v1.0)" xfId="1306"/>
    <cellStyle name="Примечание 5" xfId="1307"/>
    <cellStyle name="Примечание 5 2" xfId="1308"/>
    <cellStyle name="Примечание 5 3" xfId="1309"/>
    <cellStyle name="Примечание 5 4" xfId="1310"/>
    <cellStyle name="Примечание 5 5" xfId="1311"/>
    <cellStyle name="Примечание 5 6" xfId="1312"/>
    <cellStyle name="Примечание 5 7" xfId="1313"/>
    <cellStyle name="Примечание 5 8" xfId="1314"/>
    <cellStyle name="Примечание 5_46EE.2011(v1.0)" xfId="1315"/>
    <cellStyle name="Примечание 6" xfId="1316"/>
    <cellStyle name="Примечание 6 2" xfId="1317"/>
    <cellStyle name="Примечание 6_46EE.2011(v1.0)" xfId="1318"/>
    <cellStyle name="Примечание 7" xfId="1319"/>
    <cellStyle name="Примечание 7 2" xfId="1320"/>
    <cellStyle name="Примечание 7_46EE.2011(v1.0)" xfId="1321"/>
    <cellStyle name="Примечание 8" xfId="1322"/>
    <cellStyle name="Примечание 8 2" xfId="1323"/>
    <cellStyle name="Примечание 8_46EE.2011(v1.0)" xfId="1324"/>
    <cellStyle name="Примечание 9" xfId="1325"/>
    <cellStyle name="Примечание 9 2" xfId="1326"/>
    <cellStyle name="Примечание 9_46EE.2011(v1.0)" xfId="1327"/>
    <cellStyle name="Процентный 2" xfId="1328"/>
    <cellStyle name="Процентный 2 2" xfId="1329"/>
    <cellStyle name="Процентный 2 3" xfId="1330"/>
    <cellStyle name="Процентный 3" xfId="1331"/>
    <cellStyle name="Процентный 4" xfId="1332"/>
    <cellStyle name="Связанная ячейка 10" xfId="1333"/>
    <cellStyle name="Связанная ячейка 2" xfId="1334"/>
    <cellStyle name="Связанная ячейка 2 2" xfId="1335"/>
    <cellStyle name="Связанная ячейка 2 3" xfId="1336"/>
    <cellStyle name="Связанная ячейка 2_46EE.2011(v1.0)" xfId="1337"/>
    <cellStyle name="Связанная ячейка 3" xfId="1338"/>
    <cellStyle name="Связанная ячейка 3 2" xfId="1339"/>
    <cellStyle name="Связанная ячейка 3_46EE.2011(v1.0)" xfId="1340"/>
    <cellStyle name="Связанная ячейка 4" xfId="1341"/>
    <cellStyle name="Связанная ячейка 4 2" xfId="1342"/>
    <cellStyle name="Связанная ячейка 4_46EE.2011(v1.0)" xfId="1343"/>
    <cellStyle name="Связанная ячейка 5" xfId="1344"/>
    <cellStyle name="Связанная ячейка 5 2" xfId="1345"/>
    <cellStyle name="Связанная ячейка 5_46EE.2011(v1.0)" xfId="1346"/>
    <cellStyle name="Связанная ячейка 6" xfId="1347"/>
    <cellStyle name="Связанная ячейка 6 2" xfId="1348"/>
    <cellStyle name="Связанная ячейка 6_46EE.2011(v1.0)" xfId="1349"/>
    <cellStyle name="Связанная ячейка 7" xfId="1350"/>
    <cellStyle name="Связанная ячейка 7 2" xfId="1351"/>
    <cellStyle name="Связанная ячейка 7_46EE.2011(v1.0)" xfId="1352"/>
    <cellStyle name="Связанная ячейка 8" xfId="1353"/>
    <cellStyle name="Связанная ячейка 8 2" xfId="1354"/>
    <cellStyle name="Связанная ячейка 8_46EE.2011(v1.0)" xfId="1355"/>
    <cellStyle name="Связанная ячейка 9" xfId="1356"/>
    <cellStyle name="Связанная ячейка 9 2" xfId="1357"/>
    <cellStyle name="Связанная ячейка 9_46EE.2011(v1.0)" xfId="1358"/>
    <cellStyle name="Стиль 1" xfId="1359"/>
    <cellStyle name="Стиль 1 2" xfId="1360"/>
    <cellStyle name="Стиль 1 2 2" xfId="1361"/>
    <cellStyle name="Стиль 1 3" xfId="1362"/>
    <cellStyle name="ТЕКСТ" xfId="1363"/>
    <cellStyle name="ТЕКСТ 2" xfId="1364"/>
    <cellStyle name="ТЕКСТ 3" xfId="1365"/>
    <cellStyle name="ТЕКСТ 4" xfId="1366"/>
    <cellStyle name="ТЕКСТ 5" xfId="1367"/>
    <cellStyle name="ТЕКСТ 6" xfId="1368"/>
    <cellStyle name="ТЕКСТ 7" xfId="1369"/>
    <cellStyle name="ТЕКСТ 8" xfId="1370"/>
    <cellStyle name="Текст предупреждения 10" xfId="1371"/>
    <cellStyle name="Текст предупреждения 2" xfId="1372"/>
    <cellStyle name="Текст предупреждения 2 2" xfId="1373"/>
    <cellStyle name="Текст предупреждения 2 3" xfId="1374"/>
    <cellStyle name="Текст предупреждения 3" xfId="1375"/>
    <cellStyle name="Текст предупреждения 3 2" xfId="1376"/>
    <cellStyle name="Текст предупреждения 4" xfId="1377"/>
    <cellStyle name="Текст предупреждения 4 2" xfId="1378"/>
    <cellStyle name="Текст предупреждения 5" xfId="1379"/>
    <cellStyle name="Текст предупреждения 5 2" xfId="1380"/>
    <cellStyle name="Текст предупреждения 6" xfId="1381"/>
    <cellStyle name="Текст предупреждения 6 2" xfId="1382"/>
    <cellStyle name="Текст предупреждения 7" xfId="1383"/>
    <cellStyle name="Текст предупреждения 7 2" xfId="1384"/>
    <cellStyle name="Текст предупреждения 8" xfId="1385"/>
    <cellStyle name="Текст предупреждения 8 2" xfId="1386"/>
    <cellStyle name="Текст предупреждения 9" xfId="1387"/>
    <cellStyle name="Текст предупреждения 9 2" xfId="1388"/>
    <cellStyle name="Текстовый" xfId="1389"/>
    <cellStyle name="Текстовый 2" xfId="1390"/>
    <cellStyle name="Текстовый 3" xfId="1391"/>
    <cellStyle name="Текстовый 4" xfId="1392"/>
    <cellStyle name="Текстовый 5" xfId="1393"/>
    <cellStyle name="Текстовый 6" xfId="1394"/>
    <cellStyle name="Текстовый 7" xfId="1395"/>
    <cellStyle name="Текстовый 8" xfId="1396"/>
    <cellStyle name="Текстовый_1" xfId="1397"/>
    <cellStyle name="Тысячи [0]_22гк" xfId="1398"/>
    <cellStyle name="Тысячи_22гк" xfId="1399"/>
    <cellStyle name="ФИКСИРОВАННЫЙ" xfId="1400"/>
    <cellStyle name="ФИКСИРОВАННЫЙ 2" xfId="1401"/>
    <cellStyle name="ФИКСИРОВАННЫЙ 3" xfId="1402"/>
    <cellStyle name="ФИКСИРОВАННЫЙ 4" xfId="1403"/>
    <cellStyle name="ФИКСИРОВАННЫЙ 5" xfId="1404"/>
    <cellStyle name="ФИКСИРОВАННЫЙ 6" xfId="1405"/>
    <cellStyle name="ФИКСИРОВАННЫЙ 7" xfId="1406"/>
    <cellStyle name="ФИКСИРОВАННЫЙ 8" xfId="1407"/>
    <cellStyle name="ФИКСИРОВАННЫЙ_1" xfId="1408"/>
    <cellStyle name="Финансовый 2" xfId="1409"/>
    <cellStyle name="Финансовый 2 2" xfId="1410"/>
    <cellStyle name="Финансовый 2 3" xfId="1411"/>
    <cellStyle name="Финансовый 2_46EE.2011(v1.0)" xfId="1412"/>
    <cellStyle name="Финансовый 3" xfId="1413"/>
    <cellStyle name="Формула" xfId="1414"/>
    <cellStyle name="Формула 2" xfId="1415"/>
    <cellStyle name="Формула_A РТ 2009 Рязаньэнерго" xfId="1416"/>
    <cellStyle name="ФормулаВБ" xfId="1417"/>
    <cellStyle name="ФормулаНаКонтроль" xfId="1418"/>
    <cellStyle name="Хороший 10" xfId="1419"/>
    <cellStyle name="Хороший 2" xfId="1420"/>
    <cellStyle name="Хороший 2 2" xfId="1421"/>
    <cellStyle name="Хороший 2 3" xfId="1422"/>
    <cellStyle name="Хороший 3" xfId="1423"/>
    <cellStyle name="Хороший 3 2" xfId="1424"/>
    <cellStyle name="Хороший 4" xfId="1425"/>
    <cellStyle name="Хороший 4 2" xfId="1426"/>
    <cellStyle name="Хороший 5" xfId="1427"/>
    <cellStyle name="Хороший 5 2" xfId="1428"/>
    <cellStyle name="Хороший 6" xfId="1429"/>
    <cellStyle name="Хороший 6 2" xfId="1430"/>
    <cellStyle name="Хороший 7" xfId="1431"/>
    <cellStyle name="Хороший 7 2" xfId="1432"/>
    <cellStyle name="Хороший 8" xfId="1433"/>
    <cellStyle name="Хороший 8 2" xfId="1434"/>
    <cellStyle name="Хороший 9" xfId="1435"/>
    <cellStyle name="Хороший 9 2" xfId="1436"/>
    <cellStyle name="Цифры по центру с десятыми" xfId="1437"/>
    <cellStyle name="Џђћ–…ќ’ќ›‰" xfId="1438"/>
    <cellStyle name="Шапка таблицы" xfId="1439"/>
    <cellStyle name="㼿" xfId="1440"/>
    <cellStyle name="㼿 2" xfId="1441"/>
    <cellStyle name="㼿?" xfId="1442"/>
    <cellStyle name="㼿㼿" xfId="1443"/>
    <cellStyle name="㼿㼿?" xfId="1444"/>
    <cellStyle name="㼿㼿? 2" xfId="1445"/>
    <cellStyle name="㼿㼿? 2 2" xfId="1446"/>
    <cellStyle name="㼿㼿㼿" xfId="1447"/>
    <cellStyle name="㼿㼿㼿?" xfId="1448"/>
    <cellStyle name="㼿㼿㼿㼿" xfId="1449"/>
    <cellStyle name="㼿㼿㼿㼿?" xfId="1450"/>
    <cellStyle name="㼿㼿㼿㼿㼿" xfId="14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zoomScaleNormal="100" zoomScaleSheetLayoutView="100" workbookViewId="0">
      <selection activeCell="T61" sqref="T61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75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23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</row>
    <row r="7" spans="1:12" s="4" customFormat="1">
      <c r="A7" s="9">
        <v>1</v>
      </c>
      <c r="B7" s="10" t="s">
        <v>11</v>
      </c>
      <c r="C7" s="11">
        <v>2.7146110726748328E-3</v>
      </c>
      <c r="D7" s="11">
        <v>6.5653627614305481E-4</v>
      </c>
      <c r="E7" s="11">
        <v>7.6451201422664174E-3</v>
      </c>
      <c r="F7" s="11">
        <v>1.9131280443342464E-3</v>
      </c>
      <c r="G7" s="11">
        <v>1.2929395535418551E-2</v>
      </c>
      <c r="H7" s="11">
        <v>2.7146110726748328E-3</v>
      </c>
      <c r="I7" s="11">
        <v>6.5653627614305481E-4</v>
      </c>
      <c r="J7" s="11">
        <v>7.6451201422664174E-3</v>
      </c>
      <c r="K7" s="11">
        <v>1.9131280443342466E-3</v>
      </c>
      <c r="L7" s="11">
        <v>1.2929395535418551E-2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1.114945418748775E-3</v>
      </c>
      <c r="F8" s="11">
        <v>3.1098085605421994E-3</v>
      </c>
      <c r="G8" s="11">
        <v>4.2247539792909742E-3</v>
      </c>
      <c r="H8" s="11" t="s">
        <v>12</v>
      </c>
      <c r="I8" s="11" t="s">
        <v>12</v>
      </c>
      <c r="J8" s="11">
        <v>1.114945418748775E-3</v>
      </c>
      <c r="K8" s="11">
        <v>3.1098085605421994E-3</v>
      </c>
      <c r="L8" s="11">
        <v>4.2247539792909742E-3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6.1011548816360386E-3</v>
      </c>
      <c r="F9" s="11">
        <v>6.0971499594093884E-3</v>
      </c>
      <c r="G9" s="11">
        <v>1.2198304841045426E-2</v>
      </c>
      <c r="H9" s="11" t="s">
        <v>12</v>
      </c>
      <c r="I9" s="11" t="s">
        <v>12</v>
      </c>
      <c r="J9" s="11">
        <v>6.1011548816360386E-3</v>
      </c>
      <c r="K9" s="11">
        <v>6.0971499594093892E-3</v>
      </c>
      <c r="L9" s="11">
        <v>1.2198304841045428E-2</v>
      </c>
    </row>
    <row r="10" spans="1:12" s="4" customFormat="1">
      <c r="A10" s="9">
        <v>4</v>
      </c>
      <c r="B10" s="10" t="s">
        <v>15</v>
      </c>
      <c r="C10" s="11">
        <v>1.709614046529943E-3</v>
      </c>
      <c r="D10" s="11" t="s">
        <v>12</v>
      </c>
      <c r="E10" s="11">
        <v>5.7697543416064543E-3</v>
      </c>
      <c r="F10" s="11">
        <v>2.3667464545335274E-3</v>
      </c>
      <c r="G10" s="11">
        <v>9.8461148426699247E-3</v>
      </c>
      <c r="H10" s="11">
        <v>1.709614046529943E-3</v>
      </c>
      <c r="I10" s="11" t="s">
        <v>12</v>
      </c>
      <c r="J10" s="11">
        <v>5.7697543416064551E-3</v>
      </c>
      <c r="K10" s="11">
        <v>2.3667464545335279E-3</v>
      </c>
      <c r="L10" s="11">
        <v>9.8461148426699282E-3</v>
      </c>
    </row>
    <row r="11" spans="1:12" s="4" customFormat="1">
      <c r="A11" s="9">
        <v>5</v>
      </c>
      <c r="B11" s="10" t="s">
        <v>16</v>
      </c>
      <c r="C11" s="11">
        <v>1.74763642047064E-3</v>
      </c>
      <c r="D11" s="11">
        <v>7.1656133511784949E-4</v>
      </c>
      <c r="E11" s="11">
        <v>2.1755474570916585E-2</v>
      </c>
      <c r="F11" s="11">
        <v>9.3860148533325208E-3</v>
      </c>
      <c r="G11" s="11">
        <v>3.3605687179837598E-2</v>
      </c>
      <c r="H11" s="11">
        <v>1.7476364204706402E-3</v>
      </c>
      <c r="I11" s="11">
        <v>7.1656133511784949E-4</v>
      </c>
      <c r="J11" s="11">
        <v>2.1755474570916589E-2</v>
      </c>
      <c r="K11" s="11">
        <v>9.3860148533325208E-3</v>
      </c>
      <c r="L11" s="11">
        <v>3.3605687179837605E-2</v>
      </c>
    </row>
    <row r="12" spans="1:12" s="4" customFormat="1">
      <c r="A12" s="9">
        <v>6</v>
      </c>
      <c r="B12" s="10" t="s">
        <v>17</v>
      </c>
      <c r="C12" s="11">
        <v>4.9988366195693936E-5</v>
      </c>
      <c r="D12" s="11" t="s">
        <v>12</v>
      </c>
      <c r="E12" s="11">
        <v>5.483535177224475E-3</v>
      </c>
      <c r="F12" s="11">
        <v>5.4174024763695254E-3</v>
      </c>
      <c r="G12" s="11">
        <v>1.0950926019789694E-2</v>
      </c>
      <c r="H12" s="11">
        <v>4.9988366195693943E-5</v>
      </c>
      <c r="I12" s="11" t="s">
        <v>12</v>
      </c>
      <c r="J12" s="11">
        <v>5.483535177224475E-3</v>
      </c>
      <c r="K12" s="11">
        <v>5.4174024763695263E-3</v>
      </c>
      <c r="L12" s="11">
        <v>1.0950926019789697E-2</v>
      </c>
    </row>
    <row r="13" spans="1:12" s="4" customFormat="1">
      <c r="A13" s="9">
        <v>7</v>
      </c>
      <c r="B13" s="10" t="s">
        <v>18</v>
      </c>
      <c r="C13" s="11">
        <v>3.1952559336783123E-3</v>
      </c>
      <c r="D13" s="11" t="s">
        <v>12</v>
      </c>
      <c r="E13" s="11">
        <v>9.6712476904543508E-3</v>
      </c>
      <c r="F13" s="11">
        <v>8.0834017055084334E-3</v>
      </c>
      <c r="G13" s="11">
        <v>2.0949905329641097E-2</v>
      </c>
      <c r="H13" s="11">
        <v>3.1952559336783128E-3</v>
      </c>
      <c r="I13" s="11" t="s">
        <v>12</v>
      </c>
      <c r="J13" s="11">
        <v>9.6712476904543508E-3</v>
      </c>
      <c r="K13" s="11">
        <v>8.0834017055084351E-3</v>
      </c>
      <c r="L13" s="11">
        <v>2.09499053296411E-2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9.6817612887218751E-3</v>
      </c>
      <c r="F14" s="11">
        <v>2.7632554324940597E-3</v>
      </c>
      <c r="G14" s="11">
        <v>1.2445016721215936E-2</v>
      </c>
      <c r="H14" s="11" t="s">
        <v>12</v>
      </c>
      <c r="I14" s="11" t="s">
        <v>12</v>
      </c>
      <c r="J14" s="11">
        <v>9.6817612887218768E-3</v>
      </c>
      <c r="K14" s="11">
        <v>2.7632554324940601E-3</v>
      </c>
      <c r="L14" s="11">
        <v>1.2445016721215937E-2</v>
      </c>
    </row>
    <row r="15" spans="1:12" s="4" customFormat="1">
      <c r="A15" s="9">
        <v>9</v>
      </c>
      <c r="B15" s="10" t="s">
        <v>20</v>
      </c>
      <c r="C15" s="12" t="s">
        <v>12</v>
      </c>
      <c r="D15" s="12" t="s">
        <v>12</v>
      </c>
      <c r="E15" s="12">
        <v>7.0993885208541904E-3</v>
      </c>
      <c r="F15" s="12">
        <v>4.3656578735980041E-3</v>
      </c>
      <c r="G15" s="12">
        <v>1.1465046394452194E-2</v>
      </c>
      <c r="H15" s="12" t="s">
        <v>12</v>
      </c>
      <c r="I15" s="12" t="s">
        <v>12</v>
      </c>
      <c r="J15" s="12">
        <v>7.0993885208541913E-3</v>
      </c>
      <c r="K15" s="12">
        <v>4.3656578735980041E-3</v>
      </c>
      <c r="L15" s="12">
        <v>1.1465046394452194E-2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2.9643794834756936E-3</v>
      </c>
      <c r="E16" s="11">
        <v>4.5463779568078698E-3</v>
      </c>
      <c r="F16" s="11">
        <v>7.0743672408535921E-3</v>
      </c>
      <c r="G16" s="11">
        <v>1.4585124681137155E-2</v>
      </c>
      <c r="H16" s="11" t="s">
        <v>12</v>
      </c>
      <c r="I16" s="11">
        <v>2.964379483475694E-3</v>
      </c>
      <c r="J16" s="11">
        <v>4.5463779568078707E-3</v>
      </c>
      <c r="K16" s="11">
        <v>7.074367240853593E-3</v>
      </c>
      <c r="L16" s="11">
        <v>1.4585124681137157E-2</v>
      </c>
    </row>
    <row r="17" spans="1:12" s="4" customFormat="1" ht="26.25">
      <c r="A17" s="9">
        <v>11</v>
      </c>
      <c r="B17" s="10" t="s">
        <v>22</v>
      </c>
      <c r="C17" s="12">
        <v>4.463369304919379E-2</v>
      </c>
      <c r="D17" s="12">
        <v>6.0479799196767854E-3</v>
      </c>
      <c r="E17" s="12">
        <v>9.2740352768983944E-2</v>
      </c>
      <c r="F17" s="12">
        <v>1.7604527135339745E-2</v>
      </c>
      <c r="G17" s="12">
        <v>0.16102655287319426</v>
      </c>
      <c r="H17" s="12">
        <v>4.463369304919379E-2</v>
      </c>
      <c r="I17" s="12">
        <v>6.0479799196767854E-3</v>
      </c>
      <c r="J17" s="12">
        <v>9.2740352768983944E-2</v>
      </c>
      <c r="K17" s="12">
        <v>1.7604527135339748E-2</v>
      </c>
      <c r="L17" s="12">
        <v>0.16102655287319428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5.6986791656896589E-3</v>
      </c>
      <c r="F18" s="11">
        <v>3.7493821755629078E-3</v>
      </c>
      <c r="G18" s="11">
        <v>9.4480613412525668E-3</v>
      </c>
      <c r="H18" s="11" t="s">
        <v>12</v>
      </c>
      <c r="I18" s="11" t="s">
        <v>12</v>
      </c>
      <c r="J18" s="11">
        <v>5.6986791656896589E-3</v>
      </c>
      <c r="K18" s="11">
        <v>3.7493821755629078E-3</v>
      </c>
      <c r="L18" s="11">
        <v>9.4480613412525668E-3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1.0171597419138614E-2</v>
      </c>
      <c r="F19" s="11">
        <v>2.1160621684196707E-3</v>
      </c>
      <c r="G19" s="11">
        <v>1.2287659587558284E-2</v>
      </c>
      <c r="H19" s="11" t="s">
        <v>12</v>
      </c>
      <c r="I19" s="11" t="s">
        <v>12</v>
      </c>
      <c r="J19" s="11">
        <v>1.0171597419138614E-2</v>
      </c>
      <c r="K19" s="11">
        <v>2.1160621684196712E-3</v>
      </c>
      <c r="L19" s="11">
        <v>1.2287659587558286E-2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9.1944668477832148E-4</v>
      </c>
      <c r="F20" s="11">
        <v>2.0531160633282803E-3</v>
      </c>
      <c r="G20" s="11">
        <v>2.972562748106602E-3</v>
      </c>
      <c r="H20" s="11" t="s">
        <v>12</v>
      </c>
      <c r="I20" s="11" t="s">
        <v>12</v>
      </c>
      <c r="J20" s="11">
        <v>9.1944668477832148E-4</v>
      </c>
      <c r="K20" s="11">
        <v>2.0531160633282808E-3</v>
      </c>
      <c r="L20" s="11">
        <v>2.972562748106602E-3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4.120094902104153E-3</v>
      </c>
      <c r="F21" s="11">
        <v>2.0355355928232035E-3</v>
      </c>
      <c r="G21" s="11">
        <v>6.1556304949273557E-3</v>
      </c>
      <c r="H21" s="11" t="s">
        <v>12</v>
      </c>
      <c r="I21" s="11" t="s">
        <v>12</v>
      </c>
      <c r="J21" s="11">
        <v>4.120094902104153E-3</v>
      </c>
      <c r="K21" s="11">
        <v>2.0355355928232035E-3</v>
      </c>
      <c r="L21" s="11">
        <v>6.1556304949273574E-3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3.5145008031336393E-3</v>
      </c>
      <c r="F22" s="11">
        <v>3.0916861519820951E-3</v>
      </c>
      <c r="G22" s="11">
        <v>6.6061869551157348E-3</v>
      </c>
      <c r="H22" s="11" t="s">
        <v>12</v>
      </c>
      <c r="I22" s="11" t="s">
        <v>12</v>
      </c>
      <c r="J22" s="11">
        <v>3.5145008031336397E-3</v>
      </c>
      <c r="K22" s="11">
        <v>3.0916861519820951E-3</v>
      </c>
      <c r="L22" s="11">
        <v>6.6061869551157348E-3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1.3080926834984661E-2</v>
      </c>
      <c r="F23" s="11">
        <v>8.3010006733628891E-3</v>
      </c>
      <c r="G23" s="11">
        <v>2.138192750834755E-2</v>
      </c>
      <c r="H23" s="11" t="s">
        <v>12</v>
      </c>
      <c r="I23" s="11" t="s">
        <v>12</v>
      </c>
      <c r="J23" s="11">
        <v>1.3080926834984663E-2</v>
      </c>
      <c r="K23" s="11">
        <v>8.3010006733628891E-3</v>
      </c>
      <c r="L23" s="11">
        <v>2.1381927508347554E-2</v>
      </c>
    </row>
    <row r="24" spans="1:12" s="4" customFormat="1">
      <c r="A24" s="9">
        <v>18</v>
      </c>
      <c r="B24" s="10" t="s">
        <v>29</v>
      </c>
      <c r="C24" s="11">
        <v>1.0276446174644694E-3</v>
      </c>
      <c r="D24" s="11">
        <v>7.340550955341222E-5</v>
      </c>
      <c r="E24" s="11">
        <v>2.9766272835193047E-3</v>
      </c>
      <c r="F24" s="11">
        <v>3.5920196225247068E-3</v>
      </c>
      <c r="G24" s="11">
        <v>7.6696970330618931E-3</v>
      </c>
      <c r="H24" s="11">
        <v>1.0276446174644694E-3</v>
      </c>
      <c r="I24" s="11">
        <v>7.3405509553412234E-5</v>
      </c>
      <c r="J24" s="11">
        <v>2.9766272835193047E-3</v>
      </c>
      <c r="K24" s="11">
        <v>3.5920196225247072E-3</v>
      </c>
      <c r="L24" s="11">
        <v>7.6696970330618949E-3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2.9399033931584526E-2</v>
      </c>
      <c r="F25" s="11">
        <v>1.9089621665052535E-2</v>
      </c>
      <c r="G25" s="11">
        <v>4.8488655596637065E-2</v>
      </c>
      <c r="H25" s="11" t="s">
        <v>12</v>
      </c>
      <c r="I25" s="11" t="s">
        <v>12</v>
      </c>
      <c r="J25" s="11">
        <v>2.9399033931584526E-2</v>
      </c>
      <c r="K25" s="11">
        <v>1.9089621665052538E-2</v>
      </c>
      <c r="L25" s="11">
        <v>4.8488655596637065E-2</v>
      </c>
    </row>
    <row r="26" spans="1:12" s="4" customFormat="1">
      <c r="A26" s="9">
        <v>20</v>
      </c>
      <c r="B26" s="10" t="s">
        <v>31</v>
      </c>
      <c r="C26" s="11" t="s">
        <v>12</v>
      </c>
      <c r="D26" s="11">
        <v>2.6828209863669467E-3</v>
      </c>
      <c r="E26" s="11">
        <v>3.5995146258257309E-3</v>
      </c>
      <c r="F26" s="11">
        <v>2.0634995964625984E-3</v>
      </c>
      <c r="G26" s="11">
        <v>8.3458352086552764E-3</v>
      </c>
      <c r="H26" s="11" t="s">
        <v>12</v>
      </c>
      <c r="I26" s="11">
        <v>2.6828209863669467E-3</v>
      </c>
      <c r="J26" s="11">
        <v>3.5995146258257309E-3</v>
      </c>
      <c r="K26" s="11">
        <v>2.0634995964625984E-3</v>
      </c>
      <c r="L26" s="11">
        <v>8.3458352086552764E-3</v>
      </c>
    </row>
    <row r="27" spans="1:12" s="4" customFormat="1">
      <c r="A27" s="9">
        <v>21</v>
      </c>
      <c r="B27" s="10" t="s">
        <v>32</v>
      </c>
      <c r="C27" s="11">
        <v>4.1181005700616528E-3</v>
      </c>
      <c r="D27" s="11" t="s">
        <v>12</v>
      </c>
      <c r="E27" s="11">
        <v>1.377802717454649E-2</v>
      </c>
      <c r="F27" s="11">
        <v>5.0597450375738824E-3</v>
      </c>
      <c r="G27" s="11">
        <v>2.2955872782182026E-2</v>
      </c>
      <c r="H27" s="11">
        <v>4.1181005700616528E-3</v>
      </c>
      <c r="I27" s="11" t="s">
        <v>12</v>
      </c>
      <c r="J27" s="11">
        <v>1.3778027174546492E-2</v>
      </c>
      <c r="K27" s="11">
        <v>5.0597450375738824E-3</v>
      </c>
      <c r="L27" s="11">
        <v>2.2955872782182026E-2</v>
      </c>
    </row>
    <row r="28" spans="1:12" s="4" customFormat="1">
      <c r="A28" s="9">
        <v>22</v>
      </c>
      <c r="B28" s="10" t="s">
        <v>33</v>
      </c>
      <c r="C28" s="11">
        <v>3.5296859074354968E-3</v>
      </c>
      <c r="D28" s="11">
        <v>6.5065082886546112E-5</v>
      </c>
      <c r="E28" s="11">
        <v>3.3190183273048368E-3</v>
      </c>
      <c r="F28" s="11">
        <v>3.5572326187725211E-3</v>
      </c>
      <c r="G28" s="11">
        <v>1.0471001936399401E-2</v>
      </c>
      <c r="H28" s="11">
        <v>3.5296859074354973E-3</v>
      </c>
      <c r="I28" s="11">
        <v>6.5065082886546112E-5</v>
      </c>
      <c r="J28" s="11">
        <v>3.3190183273048368E-3</v>
      </c>
      <c r="K28" s="11">
        <v>3.5572326187725215E-3</v>
      </c>
      <c r="L28" s="11">
        <v>1.0471001936399401E-2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1.2179082298233617E-3</v>
      </c>
      <c r="F29" s="11">
        <v>1.6029064434951194E-3</v>
      </c>
      <c r="G29" s="11">
        <v>2.8208146733184813E-3</v>
      </c>
      <c r="H29" s="11" t="s">
        <v>12</v>
      </c>
      <c r="I29" s="11" t="s">
        <v>12</v>
      </c>
      <c r="J29" s="11">
        <v>1.2179082298233617E-3</v>
      </c>
      <c r="K29" s="11">
        <v>1.6029064434951196E-3</v>
      </c>
      <c r="L29" s="11">
        <v>2.8208146733184813E-3</v>
      </c>
    </row>
    <row r="30" spans="1:12" s="4" customFormat="1">
      <c r="A30" s="9">
        <v>24</v>
      </c>
      <c r="B30" s="10" t="s">
        <v>35</v>
      </c>
      <c r="C30" s="11">
        <v>1.5292028680114424E-3</v>
      </c>
      <c r="D30" s="11" t="s">
        <v>12</v>
      </c>
      <c r="E30" s="11">
        <v>1.062593660695108E-2</v>
      </c>
      <c r="F30" s="11">
        <v>4.6023709966532631E-3</v>
      </c>
      <c r="G30" s="11">
        <v>1.6757510471615788E-2</v>
      </c>
      <c r="H30" s="11">
        <v>1.5292028680114424E-3</v>
      </c>
      <c r="I30" s="11" t="s">
        <v>12</v>
      </c>
      <c r="J30" s="11">
        <v>1.0625936606951082E-2</v>
      </c>
      <c r="K30" s="11">
        <v>4.6023709966532631E-3</v>
      </c>
      <c r="L30" s="11">
        <v>1.6757510471615791E-2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7.9092878471893457E-3</v>
      </c>
      <c r="F31" s="11">
        <v>4.6340418565890438E-3</v>
      </c>
      <c r="G31" s="11">
        <v>1.254332970377839E-2</v>
      </c>
      <c r="H31" s="11" t="s">
        <v>12</v>
      </c>
      <c r="I31" s="11" t="s">
        <v>12</v>
      </c>
      <c r="J31" s="11">
        <v>7.9092878471893474E-3</v>
      </c>
      <c r="K31" s="11">
        <v>4.6340418565890447E-3</v>
      </c>
      <c r="L31" s="11">
        <v>1.2543329703778392E-2</v>
      </c>
    </row>
    <row r="32" spans="1:12" s="4" customFormat="1">
      <c r="A32" s="9">
        <v>26</v>
      </c>
      <c r="B32" s="10" t="s">
        <v>37</v>
      </c>
      <c r="C32" s="11">
        <v>2.1768730375742546E-3</v>
      </c>
      <c r="D32" s="11" t="s">
        <v>12</v>
      </c>
      <c r="E32" s="11">
        <v>3.6415961157985803E-3</v>
      </c>
      <c r="F32" s="11">
        <v>2.7307120522896858E-3</v>
      </c>
      <c r="G32" s="11">
        <v>8.5491812056625212E-3</v>
      </c>
      <c r="H32" s="11">
        <v>2.1768730375742546E-3</v>
      </c>
      <c r="I32" s="11" t="s">
        <v>12</v>
      </c>
      <c r="J32" s="11">
        <v>3.6415961157985803E-3</v>
      </c>
      <c r="K32" s="11">
        <v>2.7307120522896862E-3</v>
      </c>
      <c r="L32" s="11">
        <v>8.5491812056625229E-3</v>
      </c>
    </row>
    <row r="33" spans="1:12" s="4" customFormat="1">
      <c r="A33" s="9">
        <v>27</v>
      </c>
      <c r="B33" s="10" t="s">
        <v>38</v>
      </c>
      <c r="C33" s="11">
        <v>1.3790806073884028E-3</v>
      </c>
      <c r="D33" s="11" t="s">
        <v>12</v>
      </c>
      <c r="E33" s="11">
        <v>1.3408073161282282E-2</v>
      </c>
      <c r="F33" s="11">
        <v>3.0780564098981649E-3</v>
      </c>
      <c r="G33" s="11">
        <v>1.786521017856885E-2</v>
      </c>
      <c r="H33" s="11">
        <v>1.3790806073884028E-3</v>
      </c>
      <c r="I33" s="11" t="s">
        <v>12</v>
      </c>
      <c r="J33" s="11">
        <v>1.3408073161282284E-2</v>
      </c>
      <c r="K33" s="11">
        <v>3.0780564098981649E-3</v>
      </c>
      <c r="L33" s="11">
        <v>1.7865210178568854E-2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1.8092569450794342E-2</v>
      </c>
      <c r="F34" s="11">
        <v>8.3722546888378435E-3</v>
      </c>
      <c r="G34" s="11">
        <v>2.6464824139632186E-2</v>
      </c>
      <c r="H34" s="11" t="s">
        <v>12</v>
      </c>
      <c r="I34" s="11" t="s">
        <v>12</v>
      </c>
      <c r="J34" s="11">
        <v>1.8092569450794342E-2</v>
      </c>
      <c r="K34" s="11">
        <v>8.3722546888378453E-3</v>
      </c>
      <c r="L34" s="11">
        <v>2.6464824139632189E-2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3.3422728892460469E-3</v>
      </c>
      <c r="F35" s="11">
        <v>3.9630304149962164E-3</v>
      </c>
      <c r="G35" s="11">
        <v>7.3053033042422633E-3</v>
      </c>
      <c r="H35" s="11" t="s">
        <v>12</v>
      </c>
      <c r="I35" s="11" t="s">
        <v>12</v>
      </c>
      <c r="J35" s="11">
        <v>3.3422728892460473E-3</v>
      </c>
      <c r="K35" s="11">
        <v>3.9630304149962173E-3</v>
      </c>
      <c r="L35" s="11">
        <v>7.305303304242265E-3</v>
      </c>
    </row>
    <row r="36" spans="1:12" s="4" customFormat="1">
      <c r="A36" s="9">
        <v>30</v>
      </c>
      <c r="B36" s="10" t="s">
        <v>41</v>
      </c>
      <c r="C36" s="11">
        <v>2.8346340937216706E-3</v>
      </c>
      <c r="D36" s="11">
        <v>5.3805235917249352E-4</v>
      </c>
      <c r="E36" s="11">
        <v>2.259219983097558E-2</v>
      </c>
      <c r="F36" s="11">
        <v>9.1704156369011147E-3</v>
      </c>
      <c r="G36" s="11">
        <v>3.5135301920770863E-2</v>
      </c>
      <c r="H36" s="11">
        <v>2.834634093721671E-3</v>
      </c>
      <c r="I36" s="11">
        <v>5.3805235917249363E-4</v>
      </c>
      <c r="J36" s="11">
        <v>2.259219983097558E-2</v>
      </c>
      <c r="K36" s="11">
        <v>9.1704156369011147E-3</v>
      </c>
      <c r="L36" s="11">
        <v>3.5135301920770856E-2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1.9351686650321961E-3</v>
      </c>
      <c r="F37" s="11">
        <v>2.5667812100245576E-4</v>
      </c>
      <c r="G37" s="11">
        <v>2.1918467860346518E-3</v>
      </c>
      <c r="H37" s="11" t="s">
        <v>12</v>
      </c>
      <c r="I37" s="11" t="s">
        <v>12</v>
      </c>
      <c r="J37" s="11">
        <v>1.9351686650321963E-3</v>
      </c>
      <c r="K37" s="11">
        <v>2.5667812100245576E-4</v>
      </c>
      <c r="L37" s="11">
        <v>2.1918467860346518E-3</v>
      </c>
    </row>
    <row r="38" spans="1:12" s="4" customFormat="1">
      <c r="A38" s="9">
        <v>32</v>
      </c>
      <c r="B38" s="10" t="s">
        <v>43</v>
      </c>
      <c r="C38" s="11">
        <v>8.331322107541652E-4</v>
      </c>
      <c r="D38" s="11" t="s">
        <v>12</v>
      </c>
      <c r="E38" s="11">
        <v>4.7883478789968921E-4</v>
      </c>
      <c r="F38" s="11">
        <v>4.6335161766756675E-4</v>
      </c>
      <c r="G38" s="11">
        <v>1.7753186163214211E-3</v>
      </c>
      <c r="H38" s="11">
        <v>8.331322107541652E-4</v>
      </c>
      <c r="I38" s="11" t="s">
        <v>12</v>
      </c>
      <c r="J38" s="11">
        <v>4.7883478789968926E-4</v>
      </c>
      <c r="K38" s="11">
        <v>4.6335161766756681E-4</v>
      </c>
      <c r="L38" s="11">
        <v>1.7753186163214211E-3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1.2889129537930041E-3</v>
      </c>
      <c r="F39" s="11">
        <v>2.0979505986206673E-4</v>
      </c>
      <c r="G39" s="11">
        <v>1.4987080136550709E-3</v>
      </c>
      <c r="H39" s="11" t="s">
        <v>12</v>
      </c>
      <c r="I39" s="11" t="s">
        <v>12</v>
      </c>
      <c r="J39" s="11">
        <v>1.2889129537930043E-3</v>
      </c>
      <c r="K39" s="11">
        <v>2.0979505986206673E-4</v>
      </c>
      <c r="L39" s="11">
        <v>1.4987080136550711E-3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1.0459621237243833E-3</v>
      </c>
      <c r="E40" s="11">
        <v>5.5509251743670876E-3</v>
      </c>
      <c r="F40" s="11">
        <v>5.7822731106775792E-3</v>
      </c>
      <c r="G40" s="11">
        <v>1.237916040876905E-2</v>
      </c>
      <c r="H40" s="11" t="s">
        <v>12</v>
      </c>
      <c r="I40" s="11">
        <v>1.0459621237243835E-3</v>
      </c>
      <c r="J40" s="11">
        <v>5.5509251743670876E-3</v>
      </c>
      <c r="K40" s="11">
        <v>5.7822731106775792E-3</v>
      </c>
      <c r="L40" s="11">
        <v>1.237916040876905E-2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2.1863027597317252E-3</v>
      </c>
      <c r="F41" s="11">
        <v>2.4288146199757743E-3</v>
      </c>
      <c r="G41" s="11">
        <v>4.6151173797074991E-3</v>
      </c>
      <c r="H41" s="11" t="s">
        <v>12</v>
      </c>
      <c r="I41" s="11" t="s">
        <v>12</v>
      </c>
      <c r="J41" s="11">
        <v>2.1863027597317257E-3</v>
      </c>
      <c r="K41" s="11">
        <v>2.4288146199757743E-3</v>
      </c>
      <c r="L41" s="11">
        <v>4.6151173797075E-3</v>
      </c>
    </row>
    <row r="42" spans="1:12" s="4" customFormat="1">
      <c r="A42" s="9">
        <v>36</v>
      </c>
      <c r="B42" s="10" t="s">
        <v>47</v>
      </c>
      <c r="C42" s="11">
        <v>7.8945742289953627E-4</v>
      </c>
      <c r="D42" s="11" t="s">
        <v>12</v>
      </c>
      <c r="E42" s="11">
        <v>6.8982807280142068E-3</v>
      </c>
      <c r="F42" s="11">
        <v>1.61174003379206E-3</v>
      </c>
      <c r="G42" s="11">
        <v>9.2994781847058026E-3</v>
      </c>
      <c r="H42" s="11">
        <v>7.8945742289953638E-4</v>
      </c>
      <c r="I42" s="11" t="s">
        <v>12</v>
      </c>
      <c r="J42" s="11">
        <v>6.8982807280142076E-3</v>
      </c>
      <c r="K42" s="11">
        <v>1.6117400337920603E-3</v>
      </c>
      <c r="L42" s="11">
        <v>9.2994781847058026E-3</v>
      </c>
    </row>
    <row r="43" spans="1:12" s="1" customFormat="1" ht="16.5" customHeight="1">
      <c r="A43" s="9">
        <v>37</v>
      </c>
      <c r="B43" s="13" t="s">
        <v>48</v>
      </c>
      <c r="C43" s="14" t="s">
        <v>12</v>
      </c>
      <c r="D43" s="14" t="s">
        <v>12</v>
      </c>
      <c r="E43" s="14">
        <v>2.532595757513452E-3</v>
      </c>
      <c r="F43" s="14">
        <v>5.9952439275421038E-4</v>
      </c>
      <c r="G43" s="14">
        <v>3.1321201502676624E-3</v>
      </c>
      <c r="H43" s="14" t="s">
        <v>12</v>
      </c>
      <c r="I43" s="14" t="s">
        <v>12</v>
      </c>
      <c r="J43" s="14">
        <v>2.532595757513452E-3</v>
      </c>
      <c r="K43" s="14">
        <v>5.9952439275421049E-4</v>
      </c>
      <c r="L43" s="14">
        <v>3.1321201502676624E-3</v>
      </c>
    </row>
    <row r="44" spans="1:12" s="4" customFormat="1">
      <c r="A44" s="9">
        <v>38</v>
      </c>
      <c r="B44" s="10" t="s">
        <v>49</v>
      </c>
      <c r="C44" s="11">
        <v>6.0703023481633494E-4</v>
      </c>
      <c r="D44" s="11" t="s">
        <v>12</v>
      </c>
      <c r="E44" s="11">
        <v>1.6632517878604352E-2</v>
      </c>
      <c r="F44" s="11">
        <v>1.2635014783927864E-2</v>
      </c>
      <c r="G44" s="11">
        <v>2.987456289734855E-2</v>
      </c>
      <c r="H44" s="11">
        <v>6.0703023481633494E-4</v>
      </c>
      <c r="I44" s="11" t="s">
        <v>12</v>
      </c>
      <c r="J44" s="11">
        <v>1.6632517878604348E-2</v>
      </c>
      <c r="K44" s="11">
        <v>1.2635014783927865E-2</v>
      </c>
      <c r="L44" s="11">
        <v>2.9874562897348547E-2</v>
      </c>
    </row>
    <row r="45" spans="1:12" s="4" customFormat="1">
      <c r="A45" s="9">
        <v>39</v>
      </c>
      <c r="B45" s="10" t="s">
        <v>50</v>
      </c>
      <c r="C45" s="11">
        <v>3.5767261306118439E-3</v>
      </c>
      <c r="D45" s="11" t="s">
        <v>12</v>
      </c>
      <c r="E45" s="11">
        <v>3.4222895011327338E-2</v>
      </c>
      <c r="F45" s="11">
        <v>1.2514205952701238E-2</v>
      </c>
      <c r="G45" s="11">
        <v>5.0313827094640419E-2</v>
      </c>
      <c r="H45" s="11">
        <v>3.5767261306118444E-3</v>
      </c>
      <c r="I45" s="11" t="s">
        <v>12</v>
      </c>
      <c r="J45" s="11">
        <v>3.4222895011327345E-2</v>
      </c>
      <c r="K45" s="11">
        <v>1.2514205952701238E-2</v>
      </c>
      <c r="L45" s="11">
        <v>5.0313827094640426E-2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3.001811144936411E-3</v>
      </c>
      <c r="F46" s="11">
        <v>2.5624511249648912E-3</v>
      </c>
      <c r="G46" s="11">
        <v>5.5642622699013022E-3</v>
      </c>
      <c r="H46" s="11" t="s">
        <v>12</v>
      </c>
      <c r="I46" s="11" t="s">
        <v>12</v>
      </c>
      <c r="J46" s="11">
        <v>3.0018111449364115E-3</v>
      </c>
      <c r="K46" s="11">
        <v>2.5624511249648916E-3</v>
      </c>
      <c r="L46" s="11">
        <v>5.5642622699013039E-3</v>
      </c>
    </row>
    <row r="47" spans="1:12" s="4" customFormat="1">
      <c r="A47" s="9">
        <v>41</v>
      </c>
      <c r="B47" s="10" t="s">
        <v>52</v>
      </c>
      <c r="C47" s="11">
        <v>2.7040812162656574E-3</v>
      </c>
      <c r="D47" s="11" t="s">
        <v>12</v>
      </c>
      <c r="E47" s="11">
        <v>1.1727458220076837E-2</v>
      </c>
      <c r="F47" s="11">
        <v>1.1390649138258083E-2</v>
      </c>
      <c r="G47" s="11">
        <v>2.5822188574600575E-2</v>
      </c>
      <c r="H47" s="11">
        <v>2.7040812162656574E-3</v>
      </c>
      <c r="I47" s="11" t="s">
        <v>12</v>
      </c>
      <c r="J47" s="11">
        <v>1.1727458220076837E-2</v>
      </c>
      <c r="K47" s="11">
        <v>1.1390649138258083E-2</v>
      </c>
      <c r="L47" s="11">
        <v>2.5822188574600578E-2</v>
      </c>
    </row>
    <row r="48" spans="1:12" s="4" customFormat="1" ht="14.25" customHeight="1">
      <c r="A48" s="9">
        <v>42</v>
      </c>
      <c r="B48" s="10" t="s">
        <v>53</v>
      </c>
      <c r="C48" s="11">
        <v>5.1999552511704768E-3</v>
      </c>
      <c r="D48" s="11">
        <v>7.3255392712169728E-4</v>
      </c>
      <c r="E48" s="11">
        <v>2.0839192804379621E-2</v>
      </c>
      <c r="F48" s="11">
        <v>5.6551290235876857E-3</v>
      </c>
      <c r="G48" s="11">
        <v>3.2426831006259482E-2</v>
      </c>
      <c r="H48" s="11">
        <v>5.1999552511704777E-3</v>
      </c>
      <c r="I48" s="11">
        <v>7.3255392712169738E-4</v>
      </c>
      <c r="J48" s="11">
        <v>2.0839192804379621E-2</v>
      </c>
      <c r="K48" s="11">
        <v>5.6551290235876866E-3</v>
      </c>
      <c r="L48" s="11">
        <v>3.2426831006259482E-2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6.3894496687687719E-5</v>
      </c>
      <c r="E49" s="11">
        <v>1.8816089270538738E-2</v>
      </c>
      <c r="F49" s="11">
        <v>1.6678127385315426E-2</v>
      </c>
      <c r="G49" s="11">
        <v>3.5558111152541851E-2</v>
      </c>
      <c r="H49" s="11" t="s">
        <v>12</v>
      </c>
      <c r="I49" s="11">
        <v>6.3894496687687719E-5</v>
      </c>
      <c r="J49" s="11">
        <v>1.8816089270538745E-2</v>
      </c>
      <c r="K49" s="11">
        <v>1.6678127385315426E-2</v>
      </c>
      <c r="L49" s="11">
        <v>3.5558111152541864E-2</v>
      </c>
    </row>
    <row r="50" spans="1:12" s="4" customFormat="1">
      <c r="A50" s="9">
        <v>44</v>
      </c>
      <c r="B50" s="10" t="s">
        <v>55</v>
      </c>
      <c r="C50" s="11">
        <v>7.9095859131196117E-5</v>
      </c>
      <c r="D50" s="11" t="s">
        <v>12</v>
      </c>
      <c r="E50" s="11">
        <v>5.9662014671732055E-3</v>
      </c>
      <c r="F50" s="11">
        <v>4.2713118775983471E-3</v>
      </c>
      <c r="G50" s="11">
        <v>1.0316609203902748E-2</v>
      </c>
      <c r="H50" s="11">
        <v>7.9095859131196117E-5</v>
      </c>
      <c r="I50" s="11" t="s">
        <v>12</v>
      </c>
      <c r="J50" s="11">
        <v>5.9662014671732055E-3</v>
      </c>
      <c r="K50" s="11">
        <v>4.2713118775983471E-3</v>
      </c>
      <c r="L50" s="11">
        <v>1.031660920390275E-2</v>
      </c>
    </row>
    <row r="51" spans="1:12" s="4" customFormat="1">
      <c r="A51" s="9">
        <v>45</v>
      </c>
      <c r="B51" s="10" t="s">
        <v>56</v>
      </c>
      <c r="C51" s="11">
        <v>3.4196833210261088E-4</v>
      </c>
      <c r="D51" s="11" t="s">
        <v>12</v>
      </c>
      <c r="E51" s="11">
        <v>1.3521365452589579E-2</v>
      </c>
      <c r="F51" s="11">
        <v>4.3469559983144992E-3</v>
      </c>
      <c r="G51" s="11">
        <v>1.8210289783006692E-2</v>
      </c>
      <c r="H51" s="11">
        <v>3.4196833210261093E-4</v>
      </c>
      <c r="I51" s="11" t="s">
        <v>12</v>
      </c>
      <c r="J51" s="11">
        <v>1.3521365452589581E-2</v>
      </c>
      <c r="K51" s="11">
        <v>4.3469559983145001E-3</v>
      </c>
      <c r="L51" s="11">
        <v>1.8210289783006692E-2</v>
      </c>
    </row>
    <row r="52" spans="1:12" s="4" customFormat="1">
      <c r="A52" s="9">
        <v>46</v>
      </c>
      <c r="B52" s="10" t="s">
        <v>57</v>
      </c>
      <c r="C52" s="11">
        <v>1.8030983610221071E-3</v>
      </c>
      <c r="D52" s="11" t="s">
        <v>12</v>
      </c>
      <c r="E52" s="11">
        <v>7.2386340847128373E-3</v>
      </c>
      <c r="F52" s="11">
        <v>2.723656018813234E-3</v>
      </c>
      <c r="G52" s="11">
        <v>1.1765388464548178E-2</v>
      </c>
      <c r="H52" s="11">
        <v>1.8030983610221071E-3</v>
      </c>
      <c r="I52" s="11" t="s">
        <v>12</v>
      </c>
      <c r="J52" s="11">
        <v>7.2386340847128382E-3</v>
      </c>
      <c r="K52" s="11">
        <v>2.723656018813234E-3</v>
      </c>
      <c r="L52" s="11">
        <v>1.1765388464548181E-2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5.7304529938558936E-5</v>
      </c>
      <c r="E53" s="11">
        <v>7.2126427355937404E-3</v>
      </c>
      <c r="F53" s="11">
        <v>4.6223901884059624E-3</v>
      </c>
      <c r="G53" s="11">
        <v>1.1892337453938261E-2</v>
      </c>
      <c r="H53" s="11" t="s">
        <v>12</v>
      </c>
      <c r="I53" s="11">
        <v>5.7304529938558943E-5</v>
      </c>
      <c r="J53" s="11">
        <v>7.2126427355937413E-3</v>
      </c>
      <c r="K53" s="11">
        <v>4.6223901884059624E-3</v>
      </c>
      <c r="L53" s="11">
        <v>1.1892337453938265E-2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7.6657137883574442E-4</v>
      </c>
      <c r="F54" s="11">
        <v>9.7666450462807601E-4</v>
      </c>
      <c r="G54" s="11">
        <v>1.7432358834638204E-3</v>
      </c>
      <c r="H54" s="11" t="s">
        <v>12</v>
      </c>
      <c r="I54" s="11" t="s">
        <v>12</v>
      </c>
      <c r="J54" s="11">
        <v>7.6657137883574453E-4</v>
      </c>
      <c r="K54" s="11">
        <v>9.7666450462807601E-4</v>
      </c>
      <c r="L54" s="11">
        <v>1.7432358834638206E-3</v>
      </c>
    </row>
    <row r="55" spans="1:12" s="4" customFormat="1">
      <c r="A55" s="9">
        <v>49</v>
      </c>
      <c r="B55" s="10" t="s">
        <v>60</v>
      </c>
      <c r="C55" s="11">
        <v>6.7471287850866158E-6</v>
      </c>
      <c r="D55" s="11" t="s">
        <v>12</v>
      </c>
      <c r="E55" s="11">
        <v>1.4594158788514456E-2</v>
      </c>
      <c r="F55" s="11">
        <v>2.6722531942939194E-3</v>
      </c>
      <c r="G55" s="11">
        <v>1.7273159111593463E-2</v>
      </c>
      <c r="H55" s="11">
        <v>6.7471287850866158E-6</v>
      </c>
      <c r="I55" s="11" t="s">
        <v>12</v>
      </c>
      <c r="J55" s="11">
        <v>1.4594158788514458E-2</v>
      </c>
      <c r="K55" s="11">
        <v>2.6722531942939198E-3</v>
      </c>
      <c r="L55" s="11">
        <v>1.7273159111593467E-2</v>
      </c>
    </row>
    <row r="56" spans="1:12" s="4" customFormat="1">
      <c r="A56" s="9">
        <v>50</v>
      </c>
      <c r="B56" s="10" t="s">
        <v>61</v>
      </c>
      <c r="C56" s="11">
        <v>4.9802102086181138E-3</v>
      </c>
      <c r="D56" s="11" t="s">
        <v>12</v>
      </c>
      <c r="E56" s="11">
        <v>6.4828689506943324E-3</v>
      </c>
      <c r="F56" s="11">
        <v>8.4694512790069437E-3</v>
      </c>
      <c r="G56" s="11">
        <v>1.9932530438319388E-2</v>
      </c>
      <c r="H56" s="11">
        <v>4.9802102086181138E-3</v>
      </c>
      <c r="I56" s="11" t="s">
        <v>12</v>
      </c>
      <c r="J56" s="11">
        <v>6.4828689506943324E-3</v>
      </c>
      <c r="K56" s="11">
        <v>8.4694512790069437E-3</v>
      </c>
      <c r="L56" s="11">
        <v>1.9932530438319392E-2</v>
      </c>
    </row>
    <row r="57" spans="1:12" s="4" customFormat="1">
      <c r="A57" s="9">
        <v>51</v>
      </c>
      <c r="B57" s="10" t="s">
        <v>62</v>
      </c>
      <c r="C57" s="11">
        <v>3.1769167498961973E-3</v>
      </c>
      <c r="D57" s="11" t="s">
        <v>12</v>
      </c>
      <c r="E57" s="11">
        <v>9.0985980058489319E-3</v>
      </c>
      <c r="F57" s="11">
        <v>6.8337955188465397E-3</v>
      </c>
      <c r="G57" s="11">
        <v>1.910931027459167E-2</v>
      </c>
      <c r="H57" s="11">
        <v>3.1769167498961973E-3</v>
      </c>
      <c r="I57" s="11" t="s">
        <v>12</v>
      </c>
      <c r="J57" s="11">
        <v>9.0985980058489319E-3</v>
      </c>
      <c r="K57" s="11">
        <v>6.8337955188465405E-3</v>
      </c>
      <c r="L57" s="11">
        <v>1.910931027459167E-2</v>
      </c>
    </row>
    <row r="58" spans="1:12" s="4" customFormat="1">
      <c r="A58" s="9">
        <v>52</v>
      </c>
      <c r="B58" s="10" t="s">
        <v>63</v>
      </c>
      <c r="C58" s="11">
        <v>7.8960374617439359E-4</v>
      </c>
      <c r="D58" s="11" t="s">
        <v>12</v>
      </c>
      <c r="E58" s="11">
        <v>9.1615331258559467E-3</v>
      </c>
      <c r="F58" s="11">
        <v>4.4425046898008379E-3</v>
      </c>
      <c r="G58" s="11">
        <v>1.4393641561831179E-2</v>
      </c>
      <c r="H58" s="11">
        <v>7.8960374617439359E-4</v>
      </c>
      <c r="I58" s="11" t="s">
        <v>12</v>
      </c>
      <c r="J58" s="12">
        <v>9.1615331258559484E-3</v>
      </c>
      <c r="K58" s="12">
        <v>4.4425046898008379E-3</v>
      </c>
      <c r="L58" s="12">
        <v>1.4393641561831183E-2</v>
      </c>
    </row>
    <row r="59" spans="1:12" s="4" customFormat="1" ht="15" customHeight="1">
      <c r="A59" s="9">
        <v>53</v>
      </c>
      <c r="B59" s="15" t="s">
        <v>64</v>
      </c>
      <c r="C59" s="16" t="s">
        <v>12</v>
      </c>
      <c r="D59" s="12">
        <v>3.4250485077708765E-4</v>
      </c>
      <c r="E59" s="12">
        <v>1.5408366522387078E-2</v>
      </c>
      <c r="F59" s="12">
        <v>3.6481589856449574E-3</v>
      </c>
      <c r="G59" s="12">
        <v>1.9399030358809122E-2</v>
      </c>
      <c r="H59" s="16" t="s">
        <v>12</v>
      </c>
      <c r="I59" s="12">
        <v>3.4250485077708771E-4</v>
      </c>
      <c r="J59" s="12">
        <v>1.540836652238708E-2</v>
      </c>
      <c r="K59" s="12">
        <v>3.6481589856449579E-3</v>
      </c>
      <c r="L59" s="12">
        <v>1.9399030358809126E-2</v>
      </c>
    </row>
    <row r="60" spans="1:12" s="4" customFormat="1">
      <c r="A60" s="9">
        <v>54</v>
      </c>
      <c r="B60" s="10" t="s">
        <v>65</v>
      </c>
      <c r="C60" s="11">
        <v>5.3852926466091736E-4</v>
      </c>
      <c r="D60" s="11">
        <v>5.3435092225665892E-6</v>
      </c>
      <c r="E60" s="12">
        <v>1.4099916701710348E-2</v>
      </c>
      <c r="F60" s="12">
        <v>1.3289182790770451E-2</v>
      </c>
      <c r="G60" s="12">
        <v>2.7932972266364285E-2</v>
      </c>
      <c r="H60" s="11">
        <v>5.3852926466091747E-4</v>
      </c>
      <c r="I60" s="11">
        <v>5.3435092225665892E-6</v>
      </c>
      <c r="J60" s="11">
        <v>1.409991670171035E-2</v>
      </c>
      <c r="K60" s="11">
        <v>1.3289182790770451E-2</v>
      </c>
      <c r="L60" s="11">
        <v>2.7932972266364285E-2</v>
      </c>
    </row>
    <row r="61" spans="1:12" s="4" customFormat="1">
      <c r="A61" s="9">
        <v>55</v>
      </c>
      <c r="B61" s="10" t="s">
        <v>66</v>
      </c>
      <c r="C61" s="11">
        <v>1.9157781214233288E-3</v>
      </c>
      <c r="D61" s="11" t="s">
        <v>12</v>
      </c>
      <c r="E61" s="12">
        <v>3.2953681505834566E-3</v>
      </c>
      <c r="F61" s="12">
        <v>3.4899455898603645E-3</v>
      </c>
      <c r="G61" s="12">
        <v>8.7010918618671499E-3</v>
      </c>
      <c r="H61" s="11">
        <v>1.9157781214233288E-3</v>
      </c>
      <c r="I61" s="11" t="s">
        <v>12</v>
      </c>
      <c r="J61" s="11">
        <v>3.2953681505834571E-3</v>
      </c>
      <c r="K61" s="11">
        <v>3.4899455898603645E-3</v>
      </c>
      <c r="L61" s="11">
        <v>8.7010918618671499E-3</v>
      </c>
    </row>
    <row r="62" spans="1:12" s="4" customFormat="1">
      <c r="A62" s="9">
        <v>56</v>
      </c>
      <c r="B62" s="10" t="s">
        <v>67</v>
      </c>
      <c r="C62" s="11" t="s">
        <v>12</v>
      </c>
      <c r="D62" s="11" t="s">
        <v>12</v>
      </c>
      <c r="E62" s="12">
        <v>9.8894482095498865E-3</v>
      </c>
      <c r="F62" s="12">
        <v>6.5380274059349836E-3</v>
      </c>
      <c r="G62" s="12">
        <v>1.6427475615484872E-2</v>
      </c>
      <c r="H62" s="11" t="s">
        <v>12</v>
      </c>
      <c r="I62" s="11" t="s">
        <v>12</v>
      </c>
      <c r="J62" s="11">
        <v>9.8894482095498882E-3</v>
      </c>
      <c r="K62" s="11">
        <v>6.5380274059349845E-3</v>
      </c>
      <c r="L62" s="11">
        <v>1.6427475615484872E-2</v>
      </c>
    </row>
    <row r="63" spans="1:12">
      <c r="A63" s="17"/>
      <c r="B63" s="2" t="s">
        <v>68</v>
      </c>
      <c r="C63" s="18">
        <f t="shared" ref="C63:K63" si="0">SUM(C7:C62)</f>
        <v>9.7988350828732584E-2</v>
      </c>
      <c r="D63" s="18">
        <f t="shared" si="0"/>
        <v>1.5992364389864767E-2</v>
      </c>
      <c r="E63" s="18">
        <f t="shared" si="0"/>
        <v>0.58586308277315591</v>
      </c>
      <c r="F63" s="18">
        <f t="shared" si="0"/>
        <v>0.30015620200824711</v>
      </c>
      <c r="G63" s="18">
        <f t="shared" si="0"/>
        <v>1</v>
      </c>
      <c r="H63" s="18">
        <f t="shared" si="0"/>
        <v>9.7988350828732584E-2</v>
      </c>
      <c r="I63" s="18">
        <f t="shared" si="0"/>
        <v>1.5992364389864767E-2</v>
      </c>
      <c r="J63" s="18">
        <f t="shared" si="0"/>
        <v>0.58586308277315591</v>
      </c>
      <c r="K63" s="18">
        <f t="shared" si="0"/>
        <v>0.30015620200824711</v>
      </c>
      <c r="L63" s="18">
        <f>SUM(L7:L62)</f>
        <v>1</v>
      </c>
    </row>
    <row r="65" spans="2:12" ht="31.5" customHeight="1">
      <c r="B65" s="19" t="s">
        <v>69</v>
      </c>
      <c r="C65" s="53" t="s">
        <v>70</v>
      </c>
      <c r="D65" s="53"/>
      <c r="E65" s="53"/>
      <c r="F65" s="53"/>
      <c r="G65" s="53"/>
      <c r="H65" s="53"/>
      <c r="I65" s="53"/>
      <c r="J65" s="53"/>
      <c r="K65" s="53"/>
      <c r="L65" s="53"/>
    </row>
    <row r="66" spans="2:12">
      <c r="B66" s="20"/>
      <c r="C66" s="20" t="s">
        <v>71</v>
      </c>
      <c r="D66" s="20"/>
      <c r="E66" s="20"/>
      <c r="F66" s="20"/>
      <c r="G66" s="20"/>
      <c r="H66" s="21">
        <v>184522.93407409999</v>
      </c>
      <c r="I66" s="20" t="s">
        <v>72</v>
      </c>
      <c r="J66" s="20"/>
      <c r="K66" s="20"/>
      <c r="L66" s="20"/>
    </row>
    <row r="67" spans="2:12">
      <c r="B67" s="4"/>
      <c r="C67" s="4" t="s">
        <v>73</v>
      </c>
      <c r="D67" s="4"/>
      <c r="E67" s="4"/>
      <c r="F67" s="4"/>
      <c r="G67" s="4"/>
      <c r="H67" s="22">
        <v>285.21690078657923</v>
      </c>
      <c r="I67" s="4" t="s">
        <v>74</v>
      </c>
      <c r="J67" s="4"/>
      <c r="K67" s="4"/>
      <c r="L67" s="4"/>
    </row>
    <row r="111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view="pageBreakPreview" topLeftCell="C1" zoomScaleNormal="100" zoomScaleSheetLayoutView="100" workbookViewId="0">
      <selection activeCell="R14" sqref="R14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3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31"/>
    </row>
    <row r="2" spans="1:13" ht="15.75">
      <c r="B2" s="54" t="s">
        <v>85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31"/>
    </row>
    <row r="3" spans="1:13">
      <c r="B3" s="5" t="s">
        <v>1</v>
      </c>
      <c r="C3" s="6"/>
      <c r="D3" s="6"/>
      <c r="E3" s="6"/>
      <c r="F3" s="6"/>
      <c r="G3" s="7"/>
      <c r="L3" s="8"/>
      <c r="M3" s="8"/>
    </row>
    <row r="4" spans="1:13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3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3">
      <c r="A6" s="55"/>
      <c r="B6" s="56"/>
      <c r="C6" s="34" t="s">
        <v>6</v>
      </c>
      <c r="D6" s="34" t="s">
        <v>7</v>
      </c>
      <c r="E6" s="34" t="s">
        <v>8</v>
      </c>
      <c r="F6" s="34" t="s">
        <v>9</v>
      </c>
      <c r="G6" s="34" t="s">
        <v>10</v>
      </c>
      <c r="H6" s="34" t="s">
        <v>6</v>
      </c>
      <c r="I6" s="34" t="s">
        <v>7</v>
      </c>
      <c r="J6" s="34" t="s">
        <v>8</v>
      </c>
      <c r="K6" s="34" t="s">
        <v>9</v>
      </c>
      <c r="L6" s="34" t="s">
        <v>10</v>
      </c>
    </row>
    <row r="7" spans="1:13" s="37" customFormat="1">
      <c r="A7" s="35">
        <v>1</v>
      </c>
      <c r="B7" s="36" t="s">
        <v>11</v>
      </c>
      <c r="C7" s="12">
        <v>2.9794552309897267E-3</v>
      </c>
      <c r="D7" s="12">
        <v>8.9026998460207674E-3</v>
      </c>
      <c r="E7" s="12">
        <v>7.001286537344352E-3</v>
      </c>
      <c r="F7" s="12">
        <v>1.8587037911232313E-3</v>
      </c>
      <c r="G7" s="12">
        <v>2.0742145405478078E-2</v>
      </c>
      <c r="H7" s="12">
        <v>2.9794552309897271E-3</v>
      </c>
      <c r="I7" s="12">
        <v>8.9026998460207656E-3</v>
      </c>
      <c r="J7" s="12">
        <v>7.0012865373443511E-3</v>
      </c>
      <c r="K7" s="12">
        <v>1.8587037911232311E-3</v>
      </c>
      <c r="L7" s="12">
        <v>2.0742145405478071E-2</v>
      </c>
    </row>
    <row r="8" spans="1:13" s="37" customFormat="1">
      <c r="A8" s="35">
        <f>A7+1</f>
        <v>2</v>
      </c>
      <c r="B8" s="36" t="s">
        <v>13</v>
      </c>
      <c r="C8" s="12" t="s">
        <v>12</v>
      </c>
      <c r="D8" s="12">
        <v>0</v>
      </c>
      <c r="E8" s="12">
        <v>1.3591843391255077E-3</v>
      </c>
      <c r="F8" s="12">
        <v>2.5676678346435019E-3</v>
      </c>
      <c r="G8" s="12">
        <v>3.9268521737690094E-3</v>
      </c>
      <c r="H8" s="12" t="s">
        <v>12</v>
      </c>
      <c r="I8" s="12" t="s">
        <v>12</v>
      </c>
      <c r="J8" s="12">
        <v>1.3591843391255077E-3</v>
      </c>
      <c r="K8" s="12">
        <v>2.5676678346435019E-3</v>
      </c>
      <c r="L8" s="12">
        <v>3.9268521737690094E-3</v>
      </c>
    </row>
    <row r="9" spans="1:13" s="37" customFormat="1">
      <c r="A9" s="35">
        <f t="shared" ref="A9:A63" si="0">A8+1</f>
        <v>3</v>
      </c>
      <c r="B9" s="36" t="s">
        <v>14</v>
      </c>
      <c r="C9" s="12" t="s">
        <v>12</v>
      </c>
      <c r="D9" s="12">
        <v>0</v>
      </c>
      <c r="E9" s="12">
        <v>5.7994689578194855E-3</v>
      </c>
      <c r="F9" s="12">
        <v>6.1915782447038679E-3</v>
      </c>
      <c r="G9" s="12">
        <v>1.1991047202523353E-2</v>
      </c>
      <c r="H9" s="12" t="s">
        <v>12</v>
      </c>
      <c r="I9" s="12" t="s">
        <v>12</v>
      </c>
      <c r="J9" s="12">
        <v>5.7994689578194864E-3</v>
      </c>
      <c r="K9" s="12">
        <v>6.1915782447038679E-3</v>
      </c>
      <c r="L9" s="12">
        <v>1.1991047202523353E-2</v>
      </c>
    </row>
    <row r="10" spans="1:13" s="37" customFormat="1">
      <c r="A10" s="35">
        <f t="shared" si="0"/>
        <v>4</v>
      </c>
      <c r="B10" s="36" t="s">
        <v>15</v>
      </c>
      <c r="C10" s="12">
        <v>1.822328927826813E-3</v>
      </c>
      <c r="D10" s="12" t="s">
        <v>12</v>
      </c>
      <c r="E10" s="12">
        <v>6.0107093366496851E-3</v>
      </c>
      <c r="F10" s="12">
        <v>2.6035777691871304E-3</v>
      </c>
      <c r="G10" s="12">
        <v>1.0436616033663628E-2</v>
      </c>
      <c r="H10" s="12">
        <v>1.8223289278268128E-3</v>
      </c>
      <c r="I10" s="12" t="s">
        <v>12</v>
      </c>
      <c r="J10" s="12">
        <v>6.0107093366496842E-3</v>
      </c>
      <c r="K10" s="12">
        <v>2.6035777691871299E-3</v>
      </c>
      <c r="L10" s="12">
        <v>1.0436616033663625E-2</v>
      </c>
    </row>
    <row r="11" spans="1:13" s="37" customFormat="1">
      <c r="A11" s="35">
        <f t="shared" si="0"/>
        <v>5</v>
      </c>
      <c r="B11" s="36" t="s">
        <v>16</v>
      </c>
      <c r="C11" s="12">
        <v>1.4479043683766856E-3</v>
      </c>
      <c r="D11" s="12">
        <v>6.1429292623337906E-4</v>
      </c>
      <c r="E11" s="12">
        <v>2.2012272642006635E-2</v>
      </c>
      <c r="F11" s="12">
        <v>9.8263040598760149E-3</v>
      </c>
      <c r="G11" s="12">
        <v>3.390077399649271E-2</v>
      </c>
      <c r="H11" s="12">
        <v>1.4479043683766856E-3</v>
      </c>
      <c r="I11" s="12">
        <v>6.1429292623337885E-4</v>
      </c>
      <c r="J11" s="12">
        <v>2.2012272642006631E-2</v>
      </c>
      <c r="K11" s="12">
        <v>9.8263040598760149E-3</v>
      </c>
      <c r="L11" s="12">
        <v>3.390077399649271E-2</v>
      </c>
    </row>
    <row r="12" spans="1:13" s="37" customFormat="1">
      <c r="A12" s="35">
        <f t="shared" si="0"/>
        <v>6</v>
      </c>
      <c r="B12" s="36" t="s">
        <v>17</v>
      </c>
      <c r="C12" s="12">
        <v>4.7701690036268105E-5</v>
      </c>
      <c r="D12" s="12" t="s">
        <v>12</v>
      </c>
      <c r="E12" s="12">
        <v>5.0402403045131912E-3</v>
      </c>
      <c r="F12" s="12">
        <v>5.0409086395953274E-3</v>
      </c>
      <c r="G12" s="12">
        <v>1.0128850634144787E-2</v>
      </c>
      <c r="H12" s="12">
        <v>4.7701690036268105E-5</v>
      </c>
      <c r="I12" s="12" t="s">
        <v>12</v>
      </c>
      <c r="J12" s="12">
        <v>5.0402403045131904E-3</v>
      </c>
      <c r="K12" s="12">
        <v>5.0409086395953265E-3</v>
      </c>
      <c r="L12" s="12">
        <v>1.0128850634144785E-2</v>
      </c>
    </row>
    <row r="13" spans="1:13" s="37" customFormat="1">
      <c r="A13" s="35">
        <f t="shared" si="0"/>
        <v>7</v>
      </c>
      <c r="B13" s="36" t="s">
        <v>18</v>
      </c>
      <c r="C13" s="12">
        <v>3.7241839188183789E-3</v>
      </c>
      <c r="D13" s="12" t="s">
        <v>12</v>
      </c>
      <c r="E13" s="12">
        <v>8.75548596805918E-3</v>
      </c>
      <c r="F13" s="12">
        <v>8.0234672700099288E-3</v>
      </c>
      <c r="G13" s="12">
        <v>2.0503137156887487E-2</v>
      </c>
      <c r="H13" s="12">
        <v>3.7241839188183789E-3</v>
      </c>
      <c r="I13" s="12" t="s">
        <v>12</v>
      </c>
      <c r="J13" s="12">
        <v>8.75548596805918E-3</v>
      </c>
      <c r="K13" s="12">
        <v>8.023467270009927E-3</v>
      </c>
      <c r="L13" s="12">
        <v>2.0503137156887487E-2</v>
      </c>
    </row>
    <row r="14" spans="1:13" s="37" customFormat="1">
      <c r="A14" s="35">
        <f t="shared" si="0"/>
        <v>8</v>
      </c>
      <c r="B14" s="36" t="s">
        <v>19</v>
      </c>
      <c r="C14" s="12" t="s">
        <v>12</v>
      </c>
      <c r="D14" s="12" t="s">
        <v>12</v>
      </c>
      <c r="E14" s="12">
        <v>8.9669820577034133E-3</v>
      </c>
      <c r="F14" s="12">
        <v>3.15561673542191E-3</v>
      </c>
      <c r="G14" s="12">
        <v>1.2122598793125324E-2</v>
      </c>
      <c r="H14" s="12" t="s">
        <v>12</v>
      </c>
      <c r="I14" s="12" t="s">
        <v>12</v>
      </c>
      <c r="J14" s="12">
        <v>8.9669820577034133E-3</v>
      </c>
      <c r="K14" s="12">
        <v>3.15561673542191E-3</v>
      </c>
      <c r="L14" s="12">
        <v>1.2122598793125324E-2</v>
      </c>
    </row>
    <row r="15" spans="1:13" s="37" customFormat="1">
      <c r="A15" s="35">
        <f t="shared" si="0"/>
        <v>9</v>
      </c>
      <c r="B15" s="36" t="s">
        <v>20</v>
      </c>
      <c r="C15" s="12" t="s">
        <v>12</v>
      </c>
      <c r="D15" s="12" t="s">
        <v>12</v>
      </c>
      <c r="E15" s="12">
        <v>7.2099000687212865E-3</v>
      </c>
      <c r="F15" s="12">
        <v>4.2327462350578706E-3</v>
      </c>
      <c r="G15" s="12">
        <v>1.1442646303779157E-2</v>
      </c>
      <c r="H15" s="12" t="s">
        <v>12</v>
      </c>
      <c r="I15" s="12" t="s">
        <v>12</v>
      </c>
      <c r="J15" s="12">
        <v>7.2099000687212856E-3</v>
      </c>
      <c r="K15" s="12">
        <v>4.2327462350578698E-3</v>
      </c>
      <c r="L15" s="12">
        <v>1.1442646303779157E-2</v>
      </c>
    </row>
    <row r="16" spans="1:13" s="37" customFormat="1">
      <c r="A16" s="35">
        <f t="shared" si="0"/>
        <v>10</v>
      </c>
      <c r="B16" s="36" t="s">
        <v>21</v>
      </c>
      <c r="C16" s="12" t="s">
        <v>12</v>
      </c>
      <c r="D16" s="12">
        <v>1.4600506320433279E-4</v>
      </c>
      <c r="E16" s="12">
        <v>4.5429641337476805E-3</v>
      </c>
      <c r="F16" s="12">
        <v>7.2546087799114679E-3</v>
      </c>
      <c r="G16" s="12">
        <v>1.1943577976863481E-2</v>
      </c>
      <c r="H16" s="12" t="s">
        <v>12</v>
      </c>
      <c r="I16" s="12">
        <v>1.4600506320433279E-4</v>
      </c>
      <c r="J16" s="12">
        <v>4.5429641337476796E-3</v>
      </c>
      <c r="K16" s="12">
        <v>7.2546087799114671E-3</v>
      </c>
      <c r="L16" s="12">
        <v>1.1943577976863481E-2</v>
      </c>
    </row>
    <row r="17" spans="1:12" s="37" customFormat="1" ht="25.5">
      <c r="A17" s="35">
        <f t="shared" si="0"/>
        <v>11</v>
      </c>
      <c r="B17" s="36" t="s">
        <v>22</v>
      </c>
      <c r="C17" s="12">
        <v>4.6983148460440355E-2</v>
      </c>
      <c r="D17" s="12">
        <v>6.1613113828972305E-3</v>
      </c>
      <c r="E17" s="12">
        <v>0.10183543690301136</v>
      </c>
      <c r="F17" s="12">
        <v>1.7754664341893312E-2</v>
      </c>
      <c r="G17" s="12">
        <v>0.17273456108824226</v>
      </c>
      <c r="H17" s="12">
        <v>4.6983148460440355E-2</v>
      </c>
      <c r="I17" s="12">
        <v>6.1613113828972287E-3</v>
      </c>
      <c r="J17" s="12">
        <v>0.10183543690301136</v>
      </c>
      <c r="K17" s="12">
        <v>1.7754664341893309E-2</v>
      </c>
      <c r="L17" s="12">
        <v>0.17273456108824226</v>
      </c>
    </row>
    <row r="18" spans="1:12" s="37" customFormat="1">
      <c r="A18" s="35">
        <f t="shared" si="0"/>
        <v>12</v>
      </c>
      <c r="B18" s="36" t="s">
        <v>79</v>
      </c>
      <c r="C18" s="12" t="s">
        <v>12</v>
      </c>
      <c r="D18" s="12" t="s">
        <v>12</v>
      </c>
      <c r="E18" s="12" t="s">
        <v>12</v>
      </c>
      <c r="F18" s="12">
        <v>5.758607532058643E-4</v>
      </c>
      <c r="G18" s="12">
        <v>5.758607532058643E-4</v>
      </c>
      <c r="H18" s="12" t="s">
        <v>12</v>
      </c>
      <c r="I18" s="12" t="s">
        <v>12</v>
      </c>
      <c r="J18" s="12" t="s">
        <v>12</v>
      </c>
      <c r="K18" s="12">
        <v>5.758607532058643E-4</v>
      </c>
      <c r="L18" s="12">
        <v>5.758607532058643E-4</v>
      </c>
    </row>
    <row r="19" spans="1:12" s="37" customFormat="1">
      <c r="A19" s="35">
        <f t="shared" si="0"/>
        <v>13</v>
      </c>
      <c r="B19" s="36" t="s">
        <v>23</v>
      </c>
      <c r="C19" s="12" t="s">
        <v>12</v>
      </c>
      <c r="D19" s="12" t="s">
        <v>12</v>
      </c>
      <c r="E19" s="12">
        <v>4.5533087984972603E-3</v>
      </c>
      <c r="F19" s="12">
        <v>2.9890501981254332E-3</v>
      </c>
      <c r="G19" s="12">
        <v>7.542358996622694E-3</v>
      </c>
      <c r="H19" s="12" t="s">
        <v>12</v>
      </c>
      <c r="I19" s="12" t="s">
        <v>12</v>
      </c>
      <c r="J19" s="12">
        <v>4.5533087984972612E-3</v>
      </c>
      <c r="K19" s="12">
        <v>2.9890501981254328E-3</v>
      </c>
      <c r="L19" s="12">
        <v>7.542358996622694E-3</v>
      </c>
    </row>
    <row r="20" spans="1:12" s="37" customFormat="1">
      <c r="A20" s="35">
        <f t="shared" si="0"/>
        <v>14</v>
      </c>
      <c r="B20" s="36" t="s">
        <v>24</v>
      </c>
      <c r="C20" s="12" t="s">
        <v>12</v>
      </c>
      <c r="D20" s="12" t="s">
        <v>12</v>
      </c>
      <c r="E20" s="12">
        <v>1.0088570369324932E-2</v>
      </c>
      <c r="F20" s="12">
        <v>2.1973462714367478E-3</v>
      </c>
      <c r="G20" s="12">
        <v>1.2285916640761679E-2</v>
      </c>
      <c r="H20" s="12" t="s">
        <v>12</v>
      </c>
      <c r="I20" s="12" t="s">
        <v>12</v>
      </c>
      <c r="J20" s="12">
        <v>1.0088570369324932E-2</v>
      </c>
      <c r="K20" s="12">
        <v>2.1973462714367474E-3</v>
      </c>
      <c r="L20" s="12">
        <v>1.2285916640761679E-2</v>
      </c>
    </row>
    <row r="21" spans="1:12" s="37" customFormat="1">
      <c r="A21" s="35">
        <f t="shared" si="0"/>
        <v>15</v>
      </c>
      <c r="B21" s="36" t="s">
        <v>25</v>
      </c>
      <c r="C21" s="12" t="s">
        <v>12</v>
      </c>
      <c r="D21" s="12" t="s">
        <v>12</v>
      </c>
      <c r="E21" s="12">
        <v>8.0852853593027865E-4</v>
      </c>
      <c r="F21" s="12">
        <v>1.8843271770113779E-3</v>
      </c>
      <c r="G21" s="12">
        <v>2.6928557129416563E-3</v>
      </c>
      <c r="H21" s="12" t="s">
        <v>12</v>
      </c>
      <c r="I21" s="12" t="s">
        <v>12</v>
      </c>
      <c r="J21" s="12">
        <v>8.0852853593027865E-4</v>
      </c>
      <c r="K21" s="12">
        <v>1.8843271770113777E-3</v>
      </c>
      <c r="L21" s="12">
        <v>2.6928557129416563E-3</v>
      </c>
    </row>
    <row r="22" spans="1:12" s="37" customFormat="1">
      <c r="A22" s="35">
        <f t="shared" si="0"/>
        <v>16</v>
      </c>
      <c r="B22" s="36" t="s">
        <v>26</v>
      </c>
      <c r="C22" s="12" t="s">
        <v>12</v>
      </c>
      <c r="D22" s="12" t="s">
        <v>12</v>
      </c>
      <c r="E22" s="12">
        <v>3.97398432608311E-3</v>
      </c>
      <c r="F22" s="12">
        <v>1.8189988756349535E-3</v>
      </c>
      <c r="G22" s="12">
        <v>5.7929832017180639E-3</v>
      </c>
      <c r="H22" s="12" t="s">
        <v>12</v>
      </c>
      <c r="I22" s="12" t="s">
        <v>12</v>
      </c>
      <c r="J22" s="12">
        <v>3.97398432608311E-3</v>
      </c>
      <c r="K22" s="12">
        <v>1.8189988756349535E-3</v>
      </c>
      <c r="L22" s="12">
        <v>5.7929832017180631E-3</v>
      </c>
    </row>
    <row r="23" spans="1:12" s="37" customFormat="1">
      <c r="A23" s="35">
        <f t="shared" si="0"/>
        <v>17</v>
      </c>
      <c r="B23" s="36" t="s">
        <v>27</v>
      </c>
      <c r="C23" s="12" t="s">
        <v>12</v>
      </c>
      <c r="D23" s="12" t="s">
        <v>12</v>
      </c>
      <c r="E23" s="12">
        <v>3.7859380804077291E-3</v>
      </c>
      <c r="F23" s="12">
        <v>3.0595159622201886E-3</v>
      </c>
      <c r="G23" s="12">
        <v>6.8454540426279176E-3</v>
      </c>
      <c r="H23" s="12" t="s">
        <v>12</v>
      </c>
      <c r="I23" s="12" t="s">
        <v>12</v>
      </c>
      <c r="J23" s="12">
        <v>3.7859380804077286E-3</v>
      </c>
      <c r="K23" s="12">
        <v>3.0595159622201886E-3</v>
      </c>
      <c r="L23" s="12">
        <v>6.8454540426279176E-3</v>
      </c>
    </row>
    <row r="24" spans="1:12" s="37" customFormat="1" ht="15.75" customHeight="1">
      <c r="A24" s="35">
        <f t="shared" si="0"/>
        <v>18</v>
      </c>
      <c r="B24" s="36" t="s">
        <v>28</v>
      </c>
      <c r="C24" s="12" t="s">
        <v>12</v>
      </c>
      <c r="D24" s="12" t="s">
        <v>12</v>
      </c>
      <c r="E24" s="12">
        <v>1.3326322580536629E-2</v>
      </c>
      <c r="F24" s="12">
        <v>8.819285816160807E-3</v>
      </c>
      <c r="G24" s="12">
        <v>2.2145608396697436E-2</v>
      </c>
      <c r="H24" s="12" t="s">
        <v>12</v>
      </c>
      <c r="I24" s="12" t="s">
        <v>12</v>
      </c>
      <c r="J24" s="12">
        <v>1.3326322580536629E-2</v>
      </c>
      <c r="K24" s="12">
        <v>8.8192858161608052E-3</v>
      </c>
      <c r="L24" s="12">
        <v>2.2145608396697436E-2</v>
      </c>
    </row>
    <row r="25" spans="1:12" s="37" customFormat="1">
      <c r="A25" s="35">
        <f t="shared" si="0"/>
        <v>19</v>
      </c>
      <c r="B25" s="36" t="s">
        <v>29</v>
      </c>
      <c r="C25" s="12">
        <v>9.7850648795035295E-4</v>
      </c>
      <c r="D25" s="12">
        <v>4.4621537049033444E-5</v>
      </c>
      <c r="E25" s="12">
        <v>3.0139645676655748E-3</v>
      </c>
      <c r="F25" s="12">
        <v>3.5626560468802653E-3</v>
      </c>
      <c r="G25" s="12">
        <v>7.5997486395452266E-3</v>
      </c>
      <c r="H25" s="12">
        <v>9.7850648795035295E-4</v>
      </c>
      <c r="I25" s="12">
        <v>4.4621537049033444E-5</v>
      </c>
      <c r="J25" s="12">
        <v>3.0139645676655748E-3</v>
      </c>
      <c r="K25" s="12">
        <v>3.5626560468802653E-3</v>
      </c>
      <c r="L25" s="12">
        <v>7.5997486395452257E-3</v>
      </c>
    </row>
    <row r="26" spans="1:12" s="37" customFormat="1">
      <c r="A26" s="35">
        <f t="shared" si="0"/>
        <v>20</v>
      </c>
      <c r="B26" s="36" t="s">
        <v>30</v>
      </c>
      <c r="C26" s="12" t="s">
        <v>12</v>
      </c>
      <c r="D26" s="12" t="s">
        <v>12</v>
      </c>
      <c r="E26" s="12">
        <v>3.3051889644820254E-2</v>
      </c>
      <c r="F26" s="12">
        <v>1.8683318844325742E-2</v>
      </c>
      <c r="G26" s="12">
        <v>5.1735208489145992E-2</v>
      </c>
      <c r="H26" s="12" t="s">
        <v>12</v>
      </c>
      <c r="I26" s="12" t="s">
        <v>12</v>
      </c>
      <c r="J26" s="12">
        <v>3.3051889644820254E-2</v>
      </c>
      <c r="K26" s="12">
        <v>1.8683318844325739E-2</v>
      </c>
      <c r="L26" s="12">
        <v>5.1735208489145992E-2</v>
      </c>
    </row>
    <row r="27" spans="1:12" s="37" customFormat="1">
      <c r="A27" s="35">
        <f t="shared" si="0"/>
        <v>21</v>
      </c>
      <c r="B27" s="36" t="s">
        <v>31</v>
      </c>
      <c r="C27" s="12" t="s">
        <v>12</v>
      </c>
      <c r="D27" s="12">
        <v>2.5704748419884725E-3</v>
      </c>
      <c r="E27" s="12">
        <v>3.8952718882357398E-3</v>
      </c>
      <c r="F27" s="12">
        <v>2.4702013332304597E-3</v>
      </c>
      <c r="G27" s="12">
        <v>8.9359480634546712E-3</v>
      </c>
      <c r="H27" s="12" t="s">
        <v>12</v>
      </c>
      <c r="I27" s="12">
        <v>2.5704748419884725E-3</v>
      </c>
      <c r="J27" s="12">
        <v>3.8952718882357394E-3</v>
      </c>
      <c r="K27" s="12">
        <v>2.4702013332304593E-3</v>
      </c>
      <c r="L27" s="12">
        <v>8.9359480634546712E-3</v>
      </c>
    </row>
    <row r="28" spans="1:12" s="37" customFormat="1">
      <c r="A28" s="35">
        <f t="shared" si="0"/>
        <v>22</v>
      </c>
      <c r="B28" s="36" t="s">
        <v>32</v>
      </c>
      <c r="C28" s="12">
        <v>2.589595036946967E-4</v>
      </c>
      <c r="D28" s="12" t="s">
        <v>12</v>
      </c>
      <c r="E28" s="12">
        <v>1.3158186908699486E-2</v>
      </c>
      <c r="F28" s="12">
        <v>3.9861305897497526E-3</v>
      </c>
      <c r="G28" s="12">
        <v>1.7403277002143936E-2</v>
      </c>
      <c r="H28" s="12">
        <v>2.589595036946967E-4</v>
      </c>
      <c r="I28" s="12" t="s">
        <v>12</v>
      </c>
      <c r="J28" s="12">
        <v>1.3158186908699484E-2</v>
      </c>
      <c r="K28" s="12">
        <v>3.9861305897497526E-3</v>
      </c>
      <c r="L28" s="12">
        <v>1.7403277002143933E-2</v>
      </c>
    </row>
    <row r="29" spans="1:12" s="37" customFormat="1">
      <c r="A29" s="35">
        <f t="shared" si="0"/>
        <v>23</v>
      </c>
      <c r="B29" s="36" t="s">
        <v>33</v>
      </c>
      <c r="C29" s="12">
        <v>3.3872384284525468E-3</v>
      </c>
      <c r="D29" s="12">
        <v>2.6621762268669172E-3</v>
      </c>
      <c r="E29" s="12">
        <v>4.6719528045998939E-5</v>
      </c>
      <c r="F29" s="12">
        <v>2.6954999952231505E-3</v>
      </c>
      <c r="G29" s="12">
        <v>8.7916341785886139E-3</v>
      </c>
      <c r="H29" s="12">
        <v>3.3872384284525459E-3</v>
      </c>
      <c r="I29" s="12">
        <v>2.6621762268669172E-3</v>
      </c>
      <c r="J29" s="12">
        <v>4.6719528045998933E-5</v>
      </c>
      <c r="K29" s="12">
        <v>2.6954999952231501E-3</v>
      </c>
      <c r="L29" s="12">
        <v>8.7916341785886122E-3</v>
      </c>
    </row>
    <row r="30" spans="1:12" s="37" customFormat="1">
      <c r="A30" s="35">
        <f t="shared" si="0"/>
        <v>24</v>
      </c>
      <c r="B30" s="36" t="s">
        <v>34</v>
      </c>
      <c r="C30" s="12" t="s">
        <v>12</v>
      </c>
      <c r="D30" s="12" t="s">
        <v>12</v>
      </c>
      <c r="E30" s="12">
        <v>1.0924198439933464E-3</v>
      </c>
      <c r="F30" s="12">
        <v>1.4304230472717764E-3</v>
      </c>
      <c r="G30" s="12">
        <v>2.5228428912651229E-3</v>
      </c>
      <c r="H30" s="12" t="s">
        <v>12</v>
      </c>
      <c r="I30" s="12" t="s">
        <v>12</v>
      </c>
      <c r="J30" s="12">
        <v>1.0924198439933464E-3</v>
      </c>
      <c r="K30" s="12">
        <v>1.4304230472717762E-3</v>
      </c>
      <c r="L30" s="12">
        <v>2.5228428912651224E-3</v>
      </c>
    </row>
    <row r="31" spans="1:12" s="37" customFormat="1">
      <c r="A31" s="35">
        <f t="shared" si="0"/>
        <v>25</v>
      </c>
      <c r="B31" s="36" t="s">
        <v>35</v>
      </c>
      <c r="C31" s="12">
        <v>1.6987159956787352E-3</v>
      </c>
      <c r="D31" s="12" t="s">
        <v>12</v>
      </c>
      <c r="E31" s="12">
        <v>1.0247151755292238E-2</v>
      </c>
      <c r="F31" s="12">
        <v>4.0581422419475347E-3</v>
      </c>
      <c r="G31" s="12">
        <v>1.6004009992918507E-2</v>
      </c>
      <c r="H31" s="12">
        <v>1.6987159956787352E-3</v>
      </c>
      <c r="I31" s="12" t="s">
        <v>12</v>
      </c>
      <c r="J31" s="12">
        <v>1.0247151755292238E-2</v>
      </c>
      <c r="K31" s="12">
        <v>4.0581422419475339E-3</v>
      </c>
      <c r="L31" s="12">
        <v>1.6004009992918507E-2</v>
      </c>
    </row>
    <row r="32" spans="1:12" s="37" customFormat="1" ht="14.25" customHeight="1">
      <c r="A32" s="35">
        <f t="shared" si="0"/>
        <v>26</v>
      </c>
      <c r="B32" s="36" t="s">
        <v>36</v>
      </c>
      <c r="C32" s="12" t="s">
        <v>12</v>
      </c>
      <c r="D32" s="12" t="s">
        <v>12</v>
      </c>
      <c r="E32" s="12">
        <v>1.0704467299755436E-2</v>
      </c>
      <c r="F32" s="12">
        <v>4.0780586273951825E-3</v>
      </c>
      <c r="G32" s="12">
        <v>1.4782525927150618E-2</v>
      </c>
      <c r="H32" s="12" t="s">
        <v>12</v>
      </c>
      <c r="I32" s="12" t="s">
        <v>12</v>
      </c>
      <c r="J32" s="12">
        <v>1.0704467299755436E-2</v>
      </c>
      <c r="K32" s="12">
        <v>4.0780586273951825E-3</v>
      </c>
      <c r="L32" s="12">
        <v>1.478252592715062E-2</v>
      </c>
    </row>
    <row r="33" spans="1:12" s="37" customFormat="1">
      <c r="A33" s="35">
        <f t="shared" si="0"/>
        <v>27</v>
      </c>
      <c r="B33" s="36" t="s">
        <v>37</v>
      </c>
      <c r="C33" s="12">
        <v>1.8742963391699305E-3</v>
      </c>
      <c r="D33" s="12" t="s">
        <v>12</v>
      </c>
      <c r="E33" s="12">
        <v>3.5363120214252941E-3</v>
      </c>
      <c r="F33" s="12">
        <v>3.020177178124733E-3</v>
      </c>
      <c r="G33" s="12">
        <v>8.4307855387199572E-3</v>
      </c>
      <c r="H33" s="12">
        <v>1.8742963391699305E-3</v>
      </c>
      <c r="I33" s="12" t="s">
        <v>12</v>
      </c>
      <c r="J33" s="12">
        <v>3.5363120214252941E-3</v>
      </c>
      <c r="K33" s="12">
        <v>3.020177178124733E-3</v>
      </c>
      <c r="L33" s="12">
        <v>8.4307855387199572E-3</v>
      </c>
    </row>
    <row r="34" spans="1:12" s="37" customFormat="1">
      <c r="A34" s="35">
        <f t="shared" si="0"/>
        <v>28</v>
      </c>
      <c r="B34" s="36" t="s">
        <v>38</v>
      </c>
      <c r="C34" s="12">
        <v>2.2164025386917333E-3</v>
      </c>
      <c r="D34" s="12" t="s">
        <v>12</v>
      </c>
      <c r="E34" s="12">
        <v>7.0105328079154653E-3</v>
      </c>
      <c r="F34" s="12">
        <v>3.4400775812071455E-3</v>
      </c>
      <c r="G34" s="12">
        <v>1.2667012927814345E-2</v>
      </c>
      <c r="H34" s="12">
        <v>2.2164025386917333E-3</v>
      </c>
      <c r="I34" s="12" t="s">
        <v>12</v>
      </c>
      <c r="J34" s="12">
        <v>7.0105328079154644E-3</v>
      </c>
      <c r="K34" s="12">
        <v>3.4400775812071455E-3</v>
      </c>
      <c r="L34" s="12">
        <v>1.2667012927814343E-2</v>
      </c>
    </row>
    <row r="35" spans="1:12" s="37" customFormat="1">
      <c r="A35" s="35">
        <f t="shared" si="0"/>
        <v>29</v>
      </c>
      <c r="B35" s="36" t="s">
        <v>39</v>
      </c>
      <c r="C35" s="12" t="s">
        <v>12</v>
      </c>
      <c r="D35" s="12" t="s">
        <v>12</v>
      </c>
      <c r="E35" s="12">
        <v>1.6361214753687171E-2</v>
      </c>
      <c r="F35" s="12">
        <v>8.7302054671262157E-3</v>
      </c>
      <c r="G35" s="12">
        <v>2.5091420220813385E-2</v>
      </c>
      <c r="H35" s="12" t="s">
        <v>12</v>
      </c>
      <c r="I35" s="12" t="s">
        <v>12</v>
      </c>
      <c r="J35" s="12">
        <v>1.6361214753687167E-2</v>
      </c>
      <c r="K35" s="12">
        <v>8.7302054671262157E-3</v>
      </c>
      <c r="L35" s="12">
        <v>2.5091420220813381E-2</v>
      </c>
    </row>
    <row r="36" spans="1:12" s="37" customFormat="1">
      <c r="A36" s="35">
        <f t="shared" si="0"/>
        <v>30</v>
      </c>
      <c r="B36" s="36" t="s">
        <v>40</v>
      </c>
      <c r="C36" s="12" t="s">
        <v>12</v>
      </c>
      <c r="D36" s="12" t="s">
        <v>12</v>
      </c>
      <c r="E36" s="12">
        <v>4.0459727318432528E-3</v>
      </c>
      <c r="F36" s="12">
        <v>3.1084729598889901E-3</v>
      </c>
      <c r="G36" s="12">
        <v>7.1544456917322424E-3</v>
      </c>
      <c r="H36" s="12" t="s">
        <v>12</v>
      </c>
      <c r="I36" s="12" t="s">
        <v>12</v>
      </c>
      <c r="J36" s="12">
        <v>4.0459727318432528E-3</v>
      </c>
      <c r="K36" s="12">
        <v>3.1084729598889896E-3</v>
      </c>
      <c r="L36" s="12">
        <v>7.1544456917322424E-3</v>
      </c>
    </row>
    <row r="37" spans="1:12" s="37" customFormat="1">
      <c r="A37" s="35">
        <f t="shared" si="0"/>
        <v>31</v>
      </c>
      <c r="B37" s="36" t="s">
        <v>41</v>
      </c>
      <c r="C37" s="12">
        <v>3.1383271974275268E-3</v>
      </c>
      <c r="D37" s="12">
        <v>5.2130136406594162E-4</v>
      </c>
      <c r="E37" s="12">
        <v>2.3120883629815896E-2</v>
      </c>
      <c r="F37" s="12">
        <v>8.6458790145889051E-3</v>
      </c>
      <c r="G37" s="12">
        <v>3.5426391205898272E-2</v>
      </c>
      <c r="H37" s="12">
        <v>3.1383271974275268E-3</v>
      </c>
      <c r="I37" s="12">
        <v>5.2130136406594151E-4</v>
      </c>
      <c r="J37" s="12">
        <v>2.3120883629815896E-2</v>
      </c>
      <c r="K37" s="12">
        <v>8.6458790145889051E-3</v>
      </c>
      <c r="L37" s="12">
        <v>3.5426391205898272E-2</v>
      </c>
    </row>
    <row r="38" spans="1:12" s="37" customFormat="1">
      <c r="A38" s="35">
        <f t="shared" si="0"/>
        <v>32</v>
      </c>
      <c r="B38" s="36" t="s">
        <v>42</v>
      </c>
      <c r="C38" s="12" t="s">
        <v>12</v>
      </c>
      <c r="D38" s="12" t="s">
        <v>12</v>
      </c>
      <c r="E38" s="12">
        <v>2.0294837452418685E-3</v>
      </c>
      <c r="F38" s="12">
        <v>3.5231719725495629E-4</v>
      </c>
      <c r="G38" s="12">
        <v>2.3818009424968248E-3</v>
      </c>
      <c r="H38" s="12" t="s">
        <v>12</v>
      </c>
      <c r="I38" s="12" t="s">
        <v>12</v>
      </c>
      <c r="J38" s="12">
        <v>2.0294837452418685E-3</v>
      </c>
      <c r="K38" s="12">
        <v>3.5231719725495629E-4</v>
      </c>
      <c r="L38" s="12">
        <v>2.3818009424968248E-3</v>
      </c>
    </row>
    <row r="39" spans="1:12" s="37" customFormat="1">
      <c r="A39" s="35">
        <f t="shared" si="0"/>
        <v>33</v>
      </c>
      <c r="B39" s="36" t="s">
        <v>43</v>
      </c>
      <c r="C39" s="12">
        <v>7.86874479269078E-4</v>
      </c>
      <c r="D39" s="12" t="s">
        <v>12</v>
      </c>
      <c r="E39" s="12">
        <v>5.2872278928235423E-4</v>
      </c>
      <c r="F39" s="12">
        <v>4.8861687274479493E-4</v>
      </c>
      <c r="G39" s="12">
        <v>1.8042141412962273E-3</v>
      </c>
      <c r="H39" s="12">
        <v>7.86874479269078E-4</v>
      </c>
      <c r="I39" s="12" t="s">
        <v>12</v>
      </c>
      <c r="J39" s="12">
        <v>5.2872278928235423E-4</v>
      </c>
      <c r="K39" s="12">
        <v>4.8861687274479493E-4</v>
      </c>
      <c r="L39" s="12">
        <v>1.8042141412962273E-3</v>
      </c>
    </row>
    <row r="40" spans="1:12" s="37" customFormat="1">
      <c r="A40" s="35">
        <f t="shared" si="0"/>
        <v>34</v>
      </c>
      <c r="B40" s="36" t="s">
        <v>44</v>
      </c>
      <c r="C40" s="12" t="s">
        <v>12</v>
      </c>
      <c r="D40" s="12" t="s">
        <v>12</v>
      </c>
      <c r="E40" s="12">
        <v>1.1847140130315987E-3</v>
      </c>
      <c r="F40" s="12">
        <v>2.2285778604054252E-4</v>
      </c>
      <c r="G40" s="12">
        <v>1.4075717990721412E-3</v>
      </c>
      <c r="H40" s="12" t="s">
        <v>12</v>
      </c>
      <c r="I40" s="12" t="s">
        <v>12</v>
      </c>
      <c r="J40" s="12">
        <v>1.1847140130315987E-3</v>
      </c>
      <c r="K40" s="12">
        <v>2.2285778604054249E-4</v>
      </c>
      <c r="L40" s="12">
        <v>1.4075717990721412E-3</v>
      </c>
    </row>
    <row r="41" spans="1:12" s="37" customFormat="1">
      <c r="A41" s="35">
        <f t="shared" si="0"/>
        <v>35</v>
      </c>
      <c r="B41" s="36" t="s">
        <v>45</v>
      </c>
      <c r="C41" s="12" t="s">
        <v>12</v>
      </c>
      <c r="D41" s="12">
        <v>1.0153288451713318E-3</v>
      </c>
      <c r="E41" s="12">
        <v>4.7459462156064442E-3</v>
      </c>
      <c r="F41" s="12">
        <v>5.3089633120164811E-3</v>
      </c>
      <c r="G41" s="12">
        <v>1.1070238372794257E-2</v>
      </c>
      <c r="H41" s="12" t="s">
        <v>12</v>
      </c>
      <c r="I41" s="12">
        <v>1.0153288451713318E-3</v>
      </c>
      <c r="J41" s="12">
        <v>4.7459462156064433E-3</v>
      </c>
      <c r="K41" s="12">
        <v>5.3089633120164802E-3</v>
      </c>
      <c r="L41" s="12">
        <v>1.1070238372794255E-2</v>
      </c>
    </row>
    <row r="42" spans="1:12" s="37" customFormat="1">
      <c r="A42" s="35">
        <f t="shared" si="0"/>
        <v>36</v>
      </c>
      <c r="B42" s="36" t="s">
        <v>46</v>
      </c>
      <c r="C42" s="12" t="s">
        <v>12</v>
      </c>
      <c r="D42" s="12" t="s">
        <v>12</v>
      </c>
      <c r="E42" s="12">
        <v>2.627114787297131E-3</v>
      </c>
      <c r="F42" s="12">
        <v>2.6443636440256451E-3</v>
      </c>
      <c r="G42" s="12">
        <v>5.2714784313227766E-3</v>
      </c>
      <c r="H42" s="12" t="s">
        <v>12</v>
      </c>
      <c r="I42" s="12" t="s">
        <v>12</v>
      </c>
      <c r="J42" s="12">
        <v>2.627114787297131E-3</v>
      </c>
      <c r="K42" s="12">
        <v>2.6443636440256451E-3</v>
      </c>
      <c r="L42" s="12">
        <v>5.2714784313227757E-3</v>
      </c>
    </row>
    <row r="43" spans="1:12" s="37" customFormat="1">
      <c r="A43" s="35">
        <f t="shared" si="0"/>
        <v>37</v>
      </c>
      <c r="B43" s="36" t="s">
        <v>47</v>
      </c>
      <c r="C43" s="12">
        <v>7.4290965408336065E-4</v>
      </c>
      <c r="D43" s="12" t="s">
        <v>12</v>
      </c>
      <c r="E43" s="12">
        <v>6.3359793037110748E-3</v>
      </c>
      <c r="F43" s="12">
        <v>1.8556526961830461E-3</v>
      </c>
      <c r="G43" s="12">
        <v>8.9345416539774822E-3</v>
      </c>
      <c r="H43" s="12">
        <v>7.4290965408336054E-4</v>
      </c>
      <c r="I43" s="12" t="s">
        <v>12</v>
      </c>
      <c r="J43" s="12">
        <v>6.3359793037110739E-3</v>
      </c>
      <c r="K43" s="12">
        <v>1.8556526961830461E-3</v>
      </c>
      <c r="L43" s="12">
        <v>8.9345416539774805E-3</v>
      </c>
    </row>
    <row r="44" spans="1:12" s="40" customFormat="1" ht="16.5" customHeight="1">
      <c r="A44" s="35">
        <f t="shared" si="0"/>
        <v>38</v>
      </c>
      <c r="B44" s="38" t="s">
        <v>48</v>
      </c>
      <c r="C44" s="39" t="s">
        <v>12</v>
      </c>
      <c r="D44" s="39" t="s">
        <v>12</v>
      </c>
      <c r="E44" s="39">
        <v>2.6363726810870645E-3</v>
      </c>
      <c r="F44" s="39">
        <v>5.2666547955125781E-4</v>
      </c>
      <c r="G44" s="39">
        <v>3.1630381606383225E-3</v>
      </c>
      <c r="H44" s="39" t="s">
        <v>12</v>
      </c>
      <c r="I44" s="39" t="s">
        <v>12</v>
      </c>
      <c r="J44" s="39">
        <v>2.6363726810870645E-3</v>
      </c>
      <c r="K44" s="39">
        <v>5.2666547955125781E-4</v>
      </c>
      <c r="L44" s="39">
        <v>3.1630381606383225E-3</v>
      </c>
    </row>
    <row r="45" spans="1:12" s="37" customFormat="1">
      <c r="A45" s="35">
        <f t="shared" si="0"/>
        <v>39</v>
      </c>
      <c r="B45" s="36" t="s">
        <v>49</v>
      </c>
      <c r="C45" s="12">
        <v>7.8477067666270271E-4</v>
      </c>
      <c r="D45" s="12" t="s">
        <v>12</v>
      </c>
      <c r="E45" s="12">
        <v>1.8264173950466613E-2</v>
      </c>
      <c r="F45" s="12">
        <v>1.2669314325140657E-2</v>
      </c>
      <c r="G45" s="12">
        <v>3.171825895226997E-2</v>
      </c>
      <c r="H45" s="12">
        <v>7.8477067666270271E-4</v>
      </c>
      <c r="I45" s="12" t="s">
        <v>12</v>
      </c>
      <c r="J45" s="12">
        <v>1.826417395046661E-2</v>
      </c>
      <c r="K45" s="12">
        <v>1.2669314325140655E-2</v>
      </c>
      <c r="L45" s="12">
        <v>3.171825895226997E-2</v>
      </c>
    </row>
    <row r="46" spans="1:12" s="37" customFormat="1">
      <c r="A46" s="35">
        <f t="shared" si="0"/>
        <v>40</v>
      </c>
      <c r="B46" s="36" t="s">
        <v>50</v>
      </c>
      <c r="C46" s="12">
        <v>3.7947659151013318E-3</v>
      </c>
      <c r="D46" s="12" t="s">
        <v>12</v>
      </c>
      <c r="E46" s="12">
        <v>4.0518569863707533E-2</v>
      </c>
      <c r="F46" s="12">
        <v>1.2222785127742188E-2</v>
      </c>
      <c r="G46" s="12">
        <v>5.6536120906551052E-2</v>
      </c>
      <c r="H46" s="12">
        <v>3.7947659151013314E-3</v>
      </c>
      <c r="I46" s="12" t="s">
        <v>12</v>
      </c>
      <c r="J46" s="12">
        <v>4.0518569863707526E-2</v>
      </c>
      <c r="K46" s="12">
        <v>1.2222785127742188E-2</v>
      </c>
      <c r="L46" s="12">
        <v>5.6536120906551045E-2</v>
      </c>
    </row>
    <row r="47" spans="1:12" s="37" customFormat="1">
      <c r="A47" s="35">
        <f t="shared" si="0"/>
        <v>41</v>
      </c>
      <c r="B47" s="36" t="s">
        <v>51</v>
      </c>
      <c r="C47" s="12" t="s">
        <v>12</v>
      </c>
      <c r="D47" s="12" t="s">
        <v>12</v>
      </c>
      <c r="E47" s="12">
        <v>3.6486736777558509E-3</v>
      </c>
      <c r="F47" s="12">
        <v>2.4725201653850006E-3</v>
      </c>
      <c r="G47" s="12">
        <v>6.121193843140851E-3</v>
      </c>
      <c r="H47" s="12" t="s">
        <v>12</v>
      </c>
      <c r="I47" s="12" t="s">
        <v>12</v>
      </c>
      <c r="J47" s="12">
        <v>3.6486736777558504E-3</v>
      </c>
      <c r="K47" s="12">
        <v>2.4725201653850006E-3</v>
      </c>
      <c r="L47" s="12">
        <v>6.1211938431408501E-3</v>
      </c>
    </row>
    <row r="48" spans="1:12" s="37" customFormat="1">
      <c r="A48" s="35">
        <f t="shared" si="0"/>
        <v>42</v>
      </c>
      <c r="B48" s="36" t="s">
        <v>52</v>
      </c>
      <c r="C48" s="12">
        <v>1.8597382575981894E-3</v>
      </c>
      <c r="D48" s="12" t="s">
        <v>12</v>
      </c>
      <c r="E48" s="12">
        <v>1.1617197992404805E-2</v>
      </c>
      <c r="F48" s="12">
        <v>1.0617915000814142E-2</v>
      </c>
      <c r="G48" s="12">
        <v>2.4094851250817135E-2</v>
      </c>
      <c r="H48" s="12">
        <v>1.8597382575981894E-3</v>
      </c>
      <c r="I48" s="12" t="s">
        <v>12</v>
      </c>
      <c r="J48" s="12">
        <v>1.1617197992404805E-2</v>
      </c>
      <c r="K48" s="12">
        <v>1.0617915000814141E-2</v>
      </c>
      <c r="L48" s="12">
        <v>2.4094851250817135E-2</v>
      </c>
    </row>
    <row r="49" spans="1:12" s="37" customFormat="1">
      <c r="A49" s="35">
        <f t="shared" si="0"/>
        <v>43</v>
      </c>
      <c r="B49" s="36" t="s">
        <v>53</v>
      </c>
      <c r="C49" s="12">
        <v>5.3494063018998134E-3</v>
      </c>
      <c r="D49" s="12">
        <v>8.6724322579826319E-4</v>
      </c>
      <c r="E49" s="12">
        <v>2.0146496122231582E-2</v>
      </c>
      <c r="F49" s="12">
        <v>5.5197271388750697E-3</v>
      </c>
      <c r="G49" s="12">
        <v>3.1882872788804729E-2</v>
      </c>
      <c r="H49" s="12">
        <v>5.3494063018998126E-3</v>
      </c>
      <c r="I49" s="12">
        <v>8.6724322579826308E-4</v>
      </c>
      <c r="J49" s="12">
        <v>2.0146496122231582E-2</v>
      </c>
      <c r="K49" s="12">
        <v>5.5197271388750689E-3</v>
      </c>
      <c r="L49" s="12">
        <v>3.1882872788804729E-2</v>
      </c>
    </row>
    <row r="50" spans="1:12" s="37" customFormat="1">
      <c r="A50" s="35">
        <f t="shared" si="0"/>
        <v>44</v>
      </c>
      <c r="B50" s="36" t="s">
        <v>54</v>
      </c>
      <c r="C50" s="12" t="s">
        <v>12</v>
      </c>
      <c r="D50" s="12">
        <v>4.825960453961627E-5</v>
      </c>
      <c r="E50" s="12">
        <v>9.9344174297279521E-3</v>
      </c>
      <c r="F50" s="12">
        <v>1.4462399234416969E-2</v>
      </c>
      <c r="G50" s="12">
        <v>2.4445076268684536E-2</v>
      </c>
      <c r="H50" s="12" t="s">
        <v>12</v>
      </c>
      <c r="I50" s="12">
        <v>4.825960453961627E-5</v>
      </c>
      <c r="J50" s="12">
        <v>9.9344174297279521E-3</v>
      </c>
      <c r="K50" s="12">
        <v>1.4462399234416969E-2</v>
      </c>
      <c r="L50" s="12">
        <v>2.444507626868454E-2</v>
      </c>
    </row>
    <row r="51" spans="1:12" s="37" customFormat="1" ht="14.25" customHeight="1">
      <c r="A51" s="35">
        <f t="shared" si="0"/>
        <v>45</v>
      </c>
      <c r="B51" s="36" t="s">
        <v>55</v>
      </c>
      <c r="C51" s="12">
        <v>7.1279389412137945E-5</v>
      </c>
      <c r="D51" s="12" t="s">
        <v>12</v>
      </c>
      <c r="E51" s="12">
        <v>4.8065845481890983E-3</v>
      </c>
      <c r="F51" s="12">
        <v>4.1197162436451785E-3</v>
      </c>
      <c r="G51" s="12">
        <v>8.9975801812464153E-3</v>
      </c>
      <c r="H51" s="12">
        <v>7.1279389412137945E-5</v>
      </c>
      <c r="I51" s="12" t="s">
        <v>12</v>
      </c>
      <c r="J51" s="12">
        <v>4.8065845481890983E-3</v>
      </c>
      <c r="K51" s="12">
        <v>4.1197162436451785E-3</v>
      </c>
      <c r="L51" s="12">
        <v>8.9975801812464135E-3</v>
      </c>
    </row>
    <row r="52" spans="1:12" s="37" customFormat="1">
      <c r="A52" s="35">
        <f t="shared" si="0"/>
        <v>46</v>
      </c>
      <c r="B52" s="36" t="s">
        <v>56</v>
      </c>
      <c r="C52" s="12">
        <v>3.3767194154206697E-4</v>
      </c>
      <c r="D52" s="12" t="s">
        <v>12</v>
      </c>
      <c r="E52" s="12">
        <v>1.3102911924469704E-2</v>
      </c>
      <c r="F52" s="12">
        <v>4.6718965540324163E-3</v>
      </c>
      <c r="G52" s="12">
        <v>1.8112480420044187E-2</v>
      </c>
      <c r="H52" s="12">
        <v>3.3767194154206691E-4</v>
      </c>
      <c r="I52" s="12" t="s">
        <v>12</v>
      </c>
      <c r="J52" s="12">
        <v>1.3102911924469704E-2</v>
      </c>
      <c r="K52" s="12">
        <v>4.6718965540324155E-3</v>
      </c>
      <c r="L52" s="12">
        <v>1.8112480420044187E-2</v>
      </c>
    </row>
    <row r="53" spans="1:12" s="37" customFormat="1">
      <c r="A53" s="35">
        <f t="shared" si="0"/>
        <v>47</v>
      </c>
      <c r="B53" s="36" t="s">
        <v>57</v>
      </c>
      <c r="C53" s="12">
        <v>1.8042838806091458E-3</v>
      </c>
      <c r="D53" s="12" t="s">
        <v>12</v>
      </c>
      <c r="E53" s="12">
        <v>6.5689667249530324E-3</v>
      </c>
      <c r="F53" s="12">
        <v>2.5281314558281108E-3</v>
      </c>
      <c r="G53" s="12">
        <v>1.090138206139029E-2</v>
      </c>
      <c r="H53" s="12">
        <v>1.8042838806091458E-3</v>
      </c>
      <c r="I53" s="12" t="s">
        <v>12</v>
      </c>
      <c r="J53" s="12">
        <v>6.5689667249530324E-3</v>
      </c>
      <c r="K53" s="12">
        <v>2.5281314558281108E-3</v>
      </c>
      <c r="L53" s="12">
        <v>1.090138206139029E-2</v>
      </c>
    </row>
    <row r="54" spans="1:12" s="37" customFormat="1">
      <c r="A54" s="35">
        <f t="shared" si="0"/>
        <v>48</v>
      </c>
      <c r="B54" s="36" t="s">
        <v>58</v>
      </c>
      <c r="C54" s="12" t="s">
        <v>12</v>
      </c>
      <c r="D54" s="12">
        <v>4.9543970219199025E-5</v>
      </c>
      <c r="E54" s="12">
        <v>7.4325835064795323E-3</v>
      </c>
      <c r="F54" s="12">
        <v>4.9435060658857936E-3</v>
      </c>
      <c r="G54" s="12">
        <v>1.2425633542584524E-2</v>
      </c>
      <c r="H54" s="12" t="s">
        <v>12</v>
      </c>
      <c r="I54" s="12">
        <v>4.9543970219199018E-5</v>
      </c>
      <c r="J54" s="12">
        <v>7.4325835064795323E-3</v>
      </c>
      <c r="K54" s="12">
        <v>4.9435060658857928E-3</v>
      </c>
      <c r="L54" s="12">
        <v>1.2425633542584524E-2</v>
      </c>
    </row>
    <row r="55" spans="1:12" s="37" customFormat="1">
      <c r="A55" s="35">
        <f t="shared" si="0"/>
        <v>49</v>
      </c>
      <c r="B55" s="36" t="s">
        <v>59</v>
      </c>
      <c r="C55" s="12" t="s">
        <v>12</v>
      </c>
      <c r="D55" s="12" t="s">
        <v>12</v>
      </c>
      <c r="E55" s="12">
        <v>6.9330756777006284E-4</v>
      </c>
      <c r="F55" s="12">
        <v>1.0398073440057326E-3</v>
      </c>
      <c r="G55" s="12">
        <v>1.7331149117757955E-3</v>
      </c>
      <c r="H55" s="12" t="s">
        <v>12</v>
      </c>
      <c r="I55" s="12" t="s">
        <v>12</v>
      </c>
      <c r="J55" s="12">
        <v>6.9330756777006284E-4</v>
      </c>
      <c r="K55" s="12">
        <v>1.0398073440057326E-3</v>
      </c>
      <c r="L55" s="12">
        <v>1.7331149117757953E-3</v>
      </c>
    </row>
    <row r="56" spans="1:12" s="37" customFormat="1">
      <c r="A56" s="35">
        <f t="shared" si="0"/>
        <v>50</v>
      </c>
      <c r="B56" s="36" t="s">
        <v>60</v>
      </c>
      <c r="C56" s="12">
        <v>7.8311436798088777E-5</v>
      </c>
      <c r="D56" s="12" t="s">
        <v>12</v>
      </c>
      <c r="E56" s="12">
        <v>1.9067809111273776E-2</v>
      </c>
      <c r="F56" s="12">
        <v>3.2117859403683682E-3</v>
      </c>
      <c r="G56" s="12">
        <v>2.2357906488440233E-2</v>
      </c>
      <c r="H56" s="12">
        <v>7.8311436798088777E-5</v>
      </c>
      <c r="I56" s="12" t="s">
        <v>12</v>
      </c>
      <c r="J56" s="12">
        <v>1.9067809111273776E-2</v>
      </c>
      <c r="K56" s="12">
        <v>3.2117859403683678E-3</v>
      </c>
      <c r="L56" s="12">
        <v>2.2357906488440233E-2</v>
      </c>
    </row>
    <row r="57" spans="1:12" s="37" customFormat="1">
      <c r="A57" s="35">
        <f t="shared" si="0"/>
        <v>51</v>
      </c>
      <c r="B57" s="36" t="s">
        <v>61</v>
      </c>
      <c r="C57" s="12">
        <v>5.0707861235715036E-3</v>
      </c>
      <c r="D57" s="12" t="s">
        <v>12</v>
      </c>
      <c r="E57" s="12">
        <v>6.7645738744706628E-3</v>
      </c>
      <c r="F57" s="12">
        <v>9.7943518313405118E-3</v>
      </c>
      <c r="G57" s="12">
        <v>2.162971182938268E-2</v>
      </c>
      <c r="H57" s="12">
        <v>5.0707861235715036E-3</v>
      </c>
      <c r="I57" s="12" t="s">
        <v>12</v>
      </c>
      <c r="J57" s="12">
        <v>6.7645738744706628E-3</v>
      </c>
      <c r="K57" s="12">
        <v>9.7943518313405118E-3</v>
      </c>
      <c r="L57" s="12">
        <v>2.162971182938268E-2</v>
      </c>
    </row>
    <row r="58" spans="1:12" s="37" customFormat="1">
      <c r="A58" s="35">
        <f t="shared" si="0"/>
        <v>52</v>
      </c>
      <c r="B58" s="36" t="s">
        <v>62</v>
      </c>
      <c r="C58" s="12">
        <v>3.4889880860006681E-3</v>
      </c>
      <c r="D58" s="12" t="s">
        <v>12</v>
      </c>
      <c r="E58" s="12">
        <v>8.7198143095013562E-3</v>
      </c>
      <c r="F58" s="12">
        <v>5.6431424763032124E-3</v>
      </c>
      <c r="G58" s="12">
        <v>1.7851944871805237E-2</v>
      </c>
      <c r="H58" s="12">
        <v>3.4889880860006677E-3</v>
      </c>
      <c r="I58" s="12" t="s">
        <v>12</v>
      </c>
      <c r="J58" s="12">
        <v>8.7198143095013562E-3</v>
      </c>
      <c r="K58" s="12">
        <v>5.6431424763032116E-3</v>
      </c>
      <c r="L58" s="12">
        <v>1.7851944871805234E-2</v>
      </c>
    </row>
    <row r="59" spans="1:12" s="37" customFormat="1">
      <c r="A59" s="35">
        <f t="shared" si="0"/>
        <v>53</v>
      </c>
      <c r="B59" s="36" t="s">
        <v>63</v>
      </c>
      <c r="C59" s="12">
        <v>8.1357882450746157E-4</v>
      </c>
      <c r="D59" s="12" t="s">
        <v>12</v>
      </c>
      <c r="E59" s="12">
        <v>9.5937408861209786E-3</v>
      </c>
      <c r="F59" s="12">
        <v>4.6401749243466881E-3</v>
      </c>
      <c r="G59" s="12">
        <v>1.5047494634975128E-2</v>
      </c>
      <c r="H59" s="12">
        <v>8.1357882450746157E-4</v>
      </c>
      <c r="I59" s="12" t="s">
        <v>12</v>
      </c>
      <c r="J59" s="12">
        <v>9.5937408861209768E-3</v>
      </c>
      <c r="K59" s="12">
        <v>4.6401749243466881E-3</v>
      </c>
      <c r="L59" s="12">
        <v>1.5047494634975124E-2</v>
      </c>
    </row>
    <row r="60" spans="1:12" s="37" customFormat="1">
      <c r="A60" s="35">
        <f t="shared" si="0"/>
        <v>54</v>
      </c>
      <c r="B60" s="41" t="s">
        <v>64</v>
      </c>
      <c r="C60" s="16" t="s">
        <v>12</v>
      </c>
      <c r="D60" s="12">
        <v>3.2173069693077513E-4</v>
      </c>
      <c r="E60" s="12">
        <v>1.462310766942829E-2</v>
      </c>
      <c r="F60" s="12">
        <v>3.3483180802346022E-3</v>
      </c>
      <c r="G60" s="12">
        <v>1.8293156446593666E-2</v>
      </c>
      <c r="H60" s="16" t="s">
        <v>12</v>
      </c>
      <c r="I60" s="12">
        <v>3.2173069693077513E-4</v>
      </c>
      <c r="J60" s="12">
        <v>1.462310766942829E-2</v>
      </c>
      <c r="K60" s="12">
        <v>3.3483180802346018E-3</v>
      </c>
      <c r="L60" s="12">
        <v>1.829315644659367E-2</v>
      </c>
    </row>
    <row r="61" spans="1:12" s="37" customFormat="1">
      <c r="A61" s="35">
        <f t="shared" si="0"/>
        <v>55</v>
      </c>
      <c r="B61" s="36" t="s">
        <v>65</v>
      </c>
      <c r="C61" s="12">
        <v>5.9473104895973398E-4</v>
      </c>
      <c r="D61" s="12">
        <v>5.4745360641038685E-6</v>
      </c>
      <c r="E61" s="12">
        <v>1.3376883582402556E-2</v>
      </c>
      <c r="F61" s="12">
        <v>1.2036528857765049E-2</v>
      </c>
      <c r="G61" s="12">
        <v>2.6013618025191445E-2</v>
      </c>
      <c r="H61" s="12">
        <v>5.9473104895973398E-4</v>
      </c>
      <c r="I61" s="12">
        <v>5.4745360641038676E-6</v>
      </c>
      <c r="J61" s="12">
        <v>1.3376883582402556E-2</v>
      </c>
      <c r="K61" s="12">
        <v>1.2036528857765048E-2</v>
      </c>
      <c r="L61" s="12">
        <v>2.6013618025191441E-2</v>
      </c>
    </row>
    <row r="62" spans="1:12" s="37" customFormat="1" ht="15" customHeight="1">
      <c r="A62" s="35">
        <f t="shared" si="0"/>
        <v>56</v>
      </c>
      <c r="B62" s="36" t="s">
        <v>66</v>
      </c>
      <c r="C62" s="12">
        <v>3.7137927611935196E-4</v>
      </c>
      <c r="D62" s="12" t="s">
        <v>12</v>
      </c>
      <c r="E62" s="12">
        <v>3.1309522650863932E-3</v>
      </c>
      <c r="F62" s="12">
        <v>3.305195938413317E-3</v>
      </c>
      <c r="G62" s="12">
        <v>6.8075274796190622E-3</v>
      </c>
      <c r="H62" s="12">
        <v>3.7137927611935191E-4</v>
      </c>
      <c r="I62" s="12" t="s">
        <v>12</v>
      </c>
      <c r="J62" s="12">
        <v>3.1309522650863932E-3</v>
      </c>
      <c r="K62" s="12">
        <v>3.3051959384133162E-3</v>
      </c>
      <c r="L62" s="12">
        <v>6.8075274796190622E-3</v>
      </c>
    </row>
    <row r="63" spans="1:12" s="37" customFormat="1">
      <c r="A63" s="35">
        <f t="shared" si="0"/>
        <v>57</v>
      </c>
      <c r="B63" s="36" t="s">
        <v>67</v>
      </c>
      <c r="C63" s="12" t="s">
        <v>12</v>
      </c>
      <c r="D63" s="12" t="s">
        <v>12</v>
      </c>
      <c r="E63" s="12">
        <v>1.0103296987569559E-2</v>
      </c>
      <c r="F63" s="12">
        <v>6.5947993287799348E-3</v>
      </c>
      <c r="G63" s="12">
        <v>1.6698096316349494E-2</v>
      </c>
      <c r="H63" s="12" t="s">
        <v>12</v>
      </c>
      <c r="I63" s="12" t="s">
        <v>12</v>
      </c>
      <c r="J63" s="12">
        <v>1.0103296987569559E-2</v>
      </c>
      <c r="K63" s="12">
        <v>6.5947993287799331E-3</v>
      </c>
      <c r="L63" s="12">
        <v>1.6698096316349491E-2</v>
      </c>
    </row>
    <row r="64" spans="1:12" s="37" customFormat="1">
      <c r="A64" s="42"/>
      <c r="B64" s="43" t="s">
        <v>68</v>
      </c>
      <c r="C64" s="44">
        <f t="shared" ref="C64:L64" si="1">SUM(C7:C63)</f>
        <v>9.650664437968838E-2</v>
      </c>
      <c r="D64" s="44">
        <f t="shared" si="1"/>
        <v>2.3930464067049361E-2</v>
      </c>
      <c r="E64" s="44">
        <f t="shared" si="1"/>
        <v>0.58655796684994377</v>
      </c>
      <c r="F64" s="44">
        <f t="shared" si="1"/>
        <v>0.29300492470331851</v>
      </c>
      <c r="G64" s="44">
        <f t="shared" si="1"/>
        <v>1</v>
      </c>
      <c r="H64" s="44">
        <f t="shared" si="1"/>
        <v>9.650664437968838E-2</v>
      </c>
      <c r="I64" s="44">
        <f t="shared" si="1"/>
        <v>2.3930464067049358E-2</v>
      </c>
      <c r="J64" s="44">
        <f t="shared" si="1"/>
        <v>0.58655796684994377</v>
      </c>
      <c r="K64" s="44">
        <f t="shared" si="1"/>
        <v>0.29300492470331846</v>
      </c>
      <c r="L64" s="44">
        <f t="shared" si="1"/>
        <v>1</v>
      </c>
    </row>
    <row r="65" spans="2:13" s="37" customFormat="1"/>
    <row r="66" spans="2:13" s="45" customFormat="1">
      <c r="M66" s="37"/>
    </row>
    <row r="67" spans="2:13" s="45" customFormat="1">
      <c r="M67" s="37"/>
    </row>
    <row r="68" spans="2:13" s="45" customFormat="1" ht="31.5" customHeight="1">
      <c r="B68" s="46" t="s">
        <v>69</v>
      </c>
      <c r="C68" s="53" t="s">
        <v>70</v>
      </c>
      <c r="D68" s="53"/>
      <c r="E68" s="53"/>
      <c r="F68" s="53"/>
      <c r="G68" s="53"/>
      <c r="H68" s="53"/>
      <c r="I68" s="53"/>
      <c r="J68" s="53"/>
      <c r="K68" s="53"/>
      <c r="L68" s="53"/>
      <c r="M68" s="37"/>
    </row>
    <row r="69" spans="2:13" s="45" customFormat="1">
      <c r="B69" s="47"/>
      <c r="C69" s="47" t="s">
        <v>71</v>
      </c>
      <c r="D69" s="47"/>
      <c r="E69" s="47"/>
      <c r="F69" s="47"/>
      <c r="G69" s="47"/>
      <c r="H69" s="48">
        <v>172069.37518900001</v>
      </c>
      <c r="I69" s="47" t="s">
        <v>72</v>
      </c>
      <c r="J69" s="47"/>
      <c r="K69" s="47"/>
      <c r="L69" s="49"/>
    </row>
    <row r="70" spans="2:13" s="45" customFormat="1">
      <c r="B70" s="37"/>
      <c r="C70" s="37" t="s">
        <v>73</v>
      </c>
      <c r="D70" s="37"/>
      <c r="E70" s="37"/>
      <c r="F70" s="37"/>
      <c r="G70" s="37"/>
      <c r="H70" s="50">
        <v>265.96744820880377</v>
      </c>
      <c r="I70" s="37" t="s">
        <v>74</v>
      </c>
      <c r="J70" s="37"/>
      <c r="K70" s="37"/>
      <c r="L70" s="37"/>
    </row>
    <row r="71" spans="2:13" s="45" customFormat="1"/>
    <row r="72" spans="2:13" s="45" customFormat="1"/>
    <row r="73" spans="2:13" s="45" customFormat="1"/>
    <row r="74" spans="2:13" s="45" customFormat="1"/>
    <row r="75" spans="2:13" s="45" customFormat="1"/>
    <row r="76" spans="2:13" s="45" customFormat="1"/>
    <row r="77" spans="2:13" s="45" customFormat="1"/>
    <row r="78" spans="2:13" s="45" customFormat="1"/>
    <row r="79" spans="2:13" s="45" customFormat="1"/>
    <row r="80" spans="2:13" s="45" customFormat="1"/>
    <row r="81" s="45" customFormat="1"/>
    <row r="82" s="45" customFormat="1"/>
    <row r="83" s="45" customFormat="1"/>
    <row r="84" s="45" customFormat="1"/>
    <row r="85" s="45" customFormat="1"/>
    <row r="86" s="45" customFormat="1"/>
    <row r="87" s="45" customFormat="1"/>
    <row r="88" s="45" customFormat="1"/>
    <row r="89" s="45" customFormat="1"/>
    <row r="90" s="45" customFormat="1"/>
    <row r="91" s="45" customFormat="1"/>
    <row r="92" s="45" customFormat="1"/>
    <row r="93" s="45" customFormat="1"/>
    <row r="94" s="45" customFormat="1"/>
    <row r="95" s="45" customFormat="1"/>
    <row r="96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 ht="30" customHeigh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  <row r="129" s="45" customFormat="1"/>
    <row r="130" s="45" customFormat="1"/>
    <row r="131" s="45" customFormat="1"/>
    <row r="132" s="45" customFormat="1"/>
    <row r="133" s="45" customFormat="1"/>
    <row r="134" s="45" customFormat="1"/>
    <row r="135" s="45" customFormat="1"/>
    <row r="136" s="45" customFormat="1"/>
    <row r="137" s="45" customFormat="1"/>
    <row r="138" s="45" customFormat="1"/>
    <row r="139" s="45" customFormat="1"/>
    <row r="140" s="45" customFormat="1"/>
    <row r="141" s="45" customFormat="1"/>
    <row r="142" s="45" customFormat="1"/>
    <row r="143" s="45" customFormat="1"/>
    <row r="144" s="45" customFormat="1"/>
    <row r="145" s="45" customFormat="1"/>
    <row r="146" s="45" customFormat="1"/>
    <row r="147" s="45" customFormat="1"/>
    <row r="148" s="45" customFormat="1"/>
    <row r="149" s="45" customFormat="1"/>
    <row r="150" s="45" customFormat="1"/>
    <row r="151" s="45" customFormat="1"/>
    <row r="152" s="45" customFormat="1"/>
    <row r="153" s="45" customFormat="1"/>
    <row r="154" s="45" customFormat="1"/>
    <row r="155" s="45" customFormat="1"/>
    <row r="156" s="45" customFormat="1"/>
    <row r="157" s="45" customFormat="1"/>
    <row r="158" s="45" customFormat="1"/>
    <row r="159" s="45" customFormat="1"/>
    <row r="160" s="45" customFormat="1"/>
    <row r="161" s="45" customFormat="1"/>
    <row r="162" s="45" customFormat="1"/>
    <row r="163" s="45" customFormat="1"/>
    <row r="164" s="45" customFormat="1"/>
    <row r="165" s="45" customFormat="1"/>
    <row r="166" s="45" customFormat="1"/>
    <row r="167" s="45" customFormat="1"/>
    <row r="168" s="45" customFormat="1"/>
    <row r="169" s="45" customFormat="1"/>
    <row r="170" s="45" customFormat="1"/>
    <row r="171" s="45" customFormat="1"/>
    <row r="172" s="45" customFormat="1"/>
    <row r="173" s="45" customFormat="1"/>
    <row r="174" s="45" customFormat="1"/>
    <row r="175" s="45" customFormat="1"/>
    <row r="176" s="45" customFormat="1"/>
    <row r="177" s="45" customFormat="1"/>
    <row r="178" s="45" customFormat="1"/>
    <row r="179" s="45" customFormat="1"/>
    <row r="180" s="45" customFormat="1"/>
    <row r="181" s="45" customFormat="1"/>
    <row r="182" s="45" customFormat="1"/>
    <row r="183" s="45" customFormat="1"/>
    <row r="184" s="45" customFormat="1"/>
    <row r="185" s="45" customFormat="1"/>
    <row r="186" s="45" customFormat="1"/>
    <row r="187" s="45" customFormat="1"/>
    <row r="188" s="45" customFormat="1"/>
    <row r="189" s="45" customFormat="1"/>
    <row r="190" s="45" customFormat="1"/>
    <row r="191" s="45" customFormat="1"/>
    <row r="192" s="45" customFormat="1"/>
    <row r="193" s="45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view="pageBreakPreview" topLeftCell="C46" zoomScaleNormal="100" zoomScaleSheetLayoutView="100" workbookViewId="0">
      <selection activeCell="S68" sqref="S68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86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51" t="s">
        <v>6</v>
      </c>
      <c r="D6" s="51" t="s">
        <v>7</v>
      </c>
      <c r="E6" s="51" t="s">
        <v>8</v>
      </c>
      <c r="F6" s="51" t="s">
        <v>9</v>
      </c>
      <c r="G6" s="51" t="s">
        <v>10</v>
      </c>
      <c r="H6" s="51" t="s">
        <v>6</v>
      </c>
      <c r="I6" s="51" t="s">
        <v>7</v>
      </c>
      <c r="J6" s="51" t="s">
        <v>8</v>
      </c>
      <c r="K6" s="51" t="s">
        <v>9</v>
      </c>
      <c r="L6" s="51" t="s">
        <v>10</v>
      </c>
    </row>
    <row r="7" spans="1:12" s="37" customFormat="1">
      <c r="A7" s="35">
        <v>1</v>
      </c>
      <c r="B7" s="36" t="s">
        <v>11</v>
      </c>
      <c r="C7" s="12">
        <v>2.746252352441231E-3</v>
      </c>
      <c r="D7" s="12">
        <v>5.6936098894644078E-4</v>
      </c>
      <c r="E7" s="12">
        <v>6.9226191261042586E-3</v>
      </c>
      <c r="F7" s="12">
        <v>1.8661055348299614E-3</v>
      </c>
      <c r="G7" s="12">
        <v>1.2104338002321892E-2</v>
      </c>
      <c r="H7" s="12">
        <v>2.746252352441231E-3</v>
      </c>
      <c r="I7" s="12">
        <v>5.6936098894644078E-4</v>
      </c>
      <c r="J7" s="12">
        <v>6.9226191261042586E-3</v>
      </c>
      <c r="K7" s="12">
        <v>1.8661055348299614E-3</v>
      </c>
      <c r="L7" s="12">
        <v>1.2104338002321892E-2</v>
      </c>
    </row>
    <row r="8" spans="1:12" s="37" customFormat="1">
      <c r="A8" s="35">
        <f>A7+1</f>
        <v>2</v>
      </c>
      <c r="B8" s="36" t="s">
        <v>13</v>
      </c>
      <c r="C8" s="12" t="s">
        <v>12</v>
      </c>
      <c r="D8" s="12">
        <v>0</v>
      </c>
      <c r="E8" s="12">
        <v>1.1533626180901349E-3</v>
      </c>
      <c r="F8" s="12">
        <v>2.3758560745607876E-3</v>
      </c>
      <c r="G8" s="12">
        <v>3.5292186926509225E-3</v>
      </c>
      <c r="H8" s="12" t="s">
        <v>12</v>
      </c>
      <c r="I8" s="12" t="s">
        <v>12</v>
      </c>
      <c r="J8" s="12">
        <v>1.1533626180901349E-3</v>
      </c>
      <c r="K8" s="12">
        <v>2.3758560745607872E-3</v>
      </c>
      <c r="L8" s="12">
        <v>3.5292186926509221E-3</v>
      </c>
    </row>
    <row r="9" spans="1:12" s="37" customFormat="1">
      <c r="A9" s="35">
        <f t="shared" ref="A9:A63" si="0">A8+1</f>
        <v>3</v>
      </c>
      <c r="B9" s="36" t="s">
        <v>14</v>
      </c>
      <c r="C9" s="12" t="s">
        <v>12</v>
      </c>
      <c r="D9" s="12">
        <v>0</v>
      </c>
      <c r="E9" s="12">
        <v>5.0358935308607985E-3</v>
      </c>
      <c r="F9" s="12">
        <v>5.569983886604765E-3</v>
      </c>
      <c r="G9" s="12">
        <v>1.0605877417465564E-2</v>
      </c>
      <c r="H9" s="12" t="s">
        <v>12</v>
      </c>
      <c r="I9" s="12" t="s">
        <v>12</v>
      </c>
      <c r="J9" s="12">
        <v>5.0358935308607985E-3</v>
      </c>
      <c r="K9" s="12">
        <v>5.569983886604765E-3</v>
      </c>
      <c r="L9" s="12">
        <v>1.0605877417465564E-2</v>
      </c>
    </row>
    <row r="10" spans="1:12" s="37" customFormat="1">
      <c r="A10" s="35">
        <f t="shared" si="0"/>
        <v>4</v>
      </c>
      <c r="B10" s="36" t="s">
        <v>15</v>
      </c>
      <c r="C10" s="12">
        <v>1.4500689979899662E-3</v>
      </c>
      <c r="D10" s="12" t="s">
        <v>12</v>
      </c>
      <c r="E10" s="12">
        <v>5.2212505912685612E-3</v>
      </c>
      <c r="F10" s="12">
        <v>2.2654553175781075E-3</v>
      </c>
      <c r="G10" s="12">
        <v>8.9367749068366351E-3</v>
      </c>
      <c r="H10" s="12">
        <v>1.4500689979899662E-3</v>
      </c>
      <c r="I10" s="12" t="s">
        <v>12</v>
      </c>
      <c r="J10" s="12">
        <v>5.2212505912685612E-3</v>
      </c>
      <c r="K10" s="12">
        <v>2.2654553175781075E-3</v>
      </c>
      <c r="L10" s="12">
        <v>8.9367749068366351E-3</v>
      </c>
    </row>
    <row r="11" spans="1:12" s="37" customFormat="1">
      <c r="A11" s="35">
        <f t="shared" si="0"/>
        <v>5</v>
      </c>
      <c r="B11" s="36" t="s">
        <v>16</v>
      </c>
      <c r="C11" s="12">
        <v>1.3580137379165986E-3</v>
      </c>
      <c r="D11" s="12">
        <v>5.772921634359298E-4</v>
      </c>
      <c r="E11" s="12">
        <v>1.878887290486566E-2</v>
      </c>
      <c r="F11" s="12">
        <v>8.5050448750769257E-3</v>
      </c>
      <c r="G11" s="12">
        <v>2.9229223681295116E-2</v>
      </c>
      <c r="H11" s="12">
        <v>1.3580137379165988E-3</v>
      </c>
      <c r="I11" s="12">
        <v>5.772921634359298E-4</v>
      </c>
      <c r="J11" s="12">
        <v>1.8788872904865663E-2</v>
      </c>
      <c r="K11" s="12">
        <v>8.5050448750769239E-3</v>
      </c>
      <c r="L11" s="12">
        <v>2.9229223681295116E-2</v>
      </c>
    </row>
    <row r="12" spans="1:12" s="37" customFormat="1">
      <c r="A12" s="35">
        <f t="shared" si="0"/>
        <v>6</v>
      </c>
      <c r="B12" s="36" t="s">
        <v>17</v>
      </c>
      <c r="C12" s="12">
        <v>3.9119512494492688E-5</v>
      </c>
      <c r="D12" s="12" t="s">
        <v>12</v>
      </c>
      <c r="E12" s="12">
        <v>4.5526381795466435E-3</v>
      </c>
      <c r="F12" s="12">
        <v>4.391069676311486E-3</v>
      </c>
      <c r="G12" s="12">
        <v>8.9828273683526215E-3</v>
      </c>
      <c r="H12" s="12">
        <v>3.9119512494492688E-5</v>
      </c>
      <c r="I12" s="12" t="s">
        <v>12</v>
      </c>
      <c r="J12" s="12">
        <v>4.5526381795466435E-3</v>
      </c>
      <c r="K12" s="12">
        <v>4.391069676311486E-3</v>
      </c>
      <c r="L12" s="12">
        <v>8.9828273683526232E-3</v>
      </c>
    </row>
    <row r="13" spans="1:12" s="37" customFormat="1">
      <c r="A13" s="35">
        <f t="shared" si="0"/>
        <v>7</v>
      </c>
      <c r="B13" s="36" t="s">
        <v>18</v>
      </c>
      <c r="C13" s="12">
        <v>2.8471873495134756E-3</v>
      </c>
      <c r="D13" s="12" t="s">
        <v>12</v>
      </c>
      <c r="E13" s="12">
        <v>7.5776189208720812E-3</v>
      </c>
      <c r="F13" s="12">
        <v>7.1470162382727444E-3</v>
      </c>
      <c r="G13" s="12">
        <v>1.7571822508658304E-2</v>
      </c>
      <c r="H13" s="12">
        <v>2.8471873495134756E-3</v>
      </c>
      <c r="I13" s="12" t="s">
        <v>12</v>
      </c>
      <c r="J13" s="12">
        <v>7.5776189208720821E-3</v>
      </c>
      <c r="K13" s="12">
        <v>7.1470162382727426E-3</v>
      </c>
      <c r="L13" s="12">
        <v>1.75718225086583E-2</v>
      </c>
    </row>
    <row r="14" spans="1:12" s="37" customFormat="1">
      <c r="A14" s="35">
        <f t="shared" si="0"/>
        <v>8</v>
      </c>
      <c r="B14" s="36" t="s">
        <v>19</v>
      </c>
      <c r="C14" s="12" t="s">
        <v>12</v>
      </c>
      <c r="D14" s="12" t="s">
        <v>12</v>
      </c>
      <c r="E14" s="12">
        <v>8.7284238965939735E-3</v>
      </c>
      <c r="F14" s="12">
        <v>2.9965288323396642E-3</v>
      </c>
      <c r="G14" s="12">
        <v>1.1724952728933638E-2</v>
      </c>
      <c r="H14" s="12" t="s">
        <v>12</v>
      </c>
      <c r="I14" s="12" t="s">
        <v>12</v>
      </c>
      <c r="J14" s="12">
        <v>8.7284238965939735E-3</v>
      </c>
      <c r="K14" s="12">
        <v>2.9965288323396642E-3</v>
      </c>
      <c r="L14" s="12">
        <v>1.1724952728933636E-2</v>
      </c>
    </row>
    <row r="15" spans="1:12" s="37" customFormat="1">
      <c r="A15" s="35">
        <f t="shared" si="0"/>
        <v>9</v>
      </c>
      <c r="B15" s="36" t="s">
        <v>20</v>
      </c>
      <c r="C15" s="12" t="s">
        <v>12</v>
      </c>
      <c r="D15" s="12" t="s">
        <v>12</v>
      </c>
      <c r="E15" s="12">
        <v>6.2019549674666649E-3</v>
      </c>
      <c r="F15" s="12">
        <v>3.6515633911785128E-3</v>
      </c>
      <c r="G15" s="12">
        <v>9.8535183586451781E-3</v>
      </c>
      <c r="H15" s="12" t="s">
        <v>12</v>
      </c>
      <c r="I15" s="12" t="s">
        <v>12</v>
      </c>
      <c r="J15" s="12">
        <v>6.2019549674666649E-3</v>
      </c>
      <c r="K15" s="12">
        <v>3.6515633911785124E-3</v>
      </c>
      <c r="L15" s="12">
        <v>9.8535183586451764E-3</v>
      </c>
    </row>
    <row r="16" spans="1:12" s="37" customFormat="1">
      <c r="A16" s="35">
        <f t="shared" si="0"/>
        <v>10</v>
      </c>
      <c r="B16" s="36" t="s">
        <v>21</v>
      </c>
      <c r="C16" s="12" t="s">
        <v>12</v>
      </c>
      <c r="D16" s="12">
        <v>2.3865534758446696E-4</v>
      </c>
      <c r="E16" s="12">
        <v>4.0418794817561011E-3</v>
      </c>
      <c r="F16" s="12">
        <v>6.4061839521449716E-3</v>
      </c>
      <c r="G16" s="12">
        <v>1.0686718781485539E-2</v>
      </c>
      <c r="H16" s="12" t="s">
        <v>12</v>
      </c>
      <c r="I16" s="12">
        <v>2.3865534758446696E-4</v>
      </c>
      <c r="J16" s="12">
        <v>4.0418794817561011E-3</v>
      </c>
      <c r="K16" s="12">
        <v>6.4061839521449716E-3</v>
      </c>
      <c r="L16" s="12">
        <v>1.0686718781485539E-2</v>
      </c>
    </row>
    <row r="17" spans="1:12" s="37" customFormat="1" ht="25.5">
      <c r="A17" s="35">
        <f t="shared" si="0"/>
        <v>11</v>
      </c>
      <c r="B17" s="36" t="s">
        <v>22</v>
      </c>
      <c r="C17" s="12">
        <v>0.14026021354128604</v>
      </c>
      <c r="D17" s="12">
        <v>2.8718738129776909E-2</v>
      </c>
      <c r="E17" s="12">
        <v>5.5592119908829734E-3</v>
      </c>
      <c r="F17" s="12">
        <v>9.018859831340123E-2</v>
      </c>
      <c r="G17" s="12">
        <v>1.5793665107224936E-2</v>
      </c>
      <c r="H17" s="12">
        <v>0.14026021354128604</v>
      </c>
      <c r="I17" s="12">
        <v>2.8718738129776909E-2</v>
      </c>
      <c r="J17" s="12">
        <v>5.5592119908829734E-3</v>
      </c>
      <c r="K17" s="12">
        <v>9.0188598313401216E-2</v>
      </c>
      <c r="L17" s="12">
        <v>0.26472676197534717</v>
      </c>
    </row>
    <row r="18" spans="1:12" s="37" customFormat="1">
      <c r="A18" s="35">
        <f t="shared" si="0"/>
        <v>12</v>
      </c>
      <c r="B18" s="36" t="s">
        <v>79</v>
      </c>
      <c r="C18" s="12" t="s">
        <v>12</v>
      </c>
      <c r="D18" s="12" t="s">
        <v>12</v>
      </c>
      <c r="E18" s="12" t="s">
        <v>12</v>
      </c>
      <c r="F18" s="12">
        <v>4.4823799920057535E-4</v>
      </c>
      <c r="G18" s="12">
        <v>4.4823799920057535E-4</v>
      </c>
      <c r="H18" s="12" t="s">
        <v>12</v>
      </c>
      <c r="I18" s="12" t="s">
        <v>12</v>
      </c>
      <c r="J18" s="12" t="s">
        <v>12</v>
      </c>
      <c r="K18" s="12">
        <v>4.4823799920057535E-4</v>
      </c>
      <c r="L18" s="12">
        <v>4.4823799920057535E-4</v>
      </c>
    </row>
    <row r="19" spans="1:12" s="37" customFormat="1">
      <c r="A19" s="35">
        <f t="shared" si="0"/>
        <v>13</v>
      </c>
      <c r="B19" s="36" t="s">
        <v>23</v>
      </c>
      <c r="C19" s="12" t="s">
        <v>12</v>
      </c>
      <c r="D19" s="12" t="s">
        <v>12</v>
      </c>
      <c r="E19" s="12">
        <v>4.2612805002887532E-3</v>
      </c>
      <c r="F19" s="12">
        <v>2.7734825526452814E-3</v>
      </c>
      <c r="G19" s="12">
        <v>7.0347630529340342E-3</v>
      </c>
      <c r="H19" s="12" t="s">
        <v>12</v>
      </c>
      <c r="I19" s="12" t="s">
        <v>12</v>
      </c>
      <c r="J19" s="12">
        <v>4.2612805002887524E-3</v>
      </c>
      <c r="K19" s="12">
        <v>2.773482552645281E-3</v>
      </c>
      <c r="L19" s="12">
        <v>7.0347630529340333E-3</v>
      </c>
    </row>
    <row r="20" spans="1:12" s="37" customFormat="1">
      <c r="A20" s="35">
        <f t="shared" si="0"/>
        <v>14</v>
      </c>
      <c r="B20" s="36" t="s">
        <v>24</v>
      </c>
      <c r="C20" s="12" t="s">
        <v>12</v>
      </c>
      <c r="D20" s="12" t="s">
        <v>12</v>
      </c>
      <c r="E20" s="12">
        <v>9.526676495462804E-3</v>
      </c>
      <c r="F20" s="12">
        <v>2.3444392869461932E-3</v>
      </c>
      <c r="G20" s="12">
        <v>1.1871115782408998E-2</v>
      </c>
      <c r="H20" s="12" t="s">
        <v>12</v>
      </c>
      <c r="I20" s="12" t="s">
        <v>12</v>
      </c>
      <c r="J20" s="12">
        <v>9.526676495462804E-3</v>
      </c>
      <c r="K20" s="12">
        <v>2.3444392869461927E-3</v>
      </c>
      <c r="L20" s="12">
        <v>1.1871115782408995E-2</v>
      </c>
    </row>
    <row r="21" spans="1:12" s="37" customFormat="1">
      <c r="A21" s="35">
        <f t="shared" si="0"/>
        <v>15</v>
      </c>
      <c r="B21" s="36" t="s">
        <v>25</v>
      </c>
      <c r="C21" s="12" t="s">
        <v>12</v>
      </c>
      <c r="D21" s="12" t="s">
        <v>12</v>
      </c>
      <c r="E21" s="12">
        <v>7.5583049962699394E-4</v>
      </c>
      <c r="F21" s="12">
        <v>1.8604687890281016E-3</v>
      </c>
      <c r="G21" s="12">
        <v>2.6162992886550954E-3</v>
      </c>
      <c r="H21" s="12" t="s">
        <v>12</v>
      </c>
      <c r="I21" s="12" t="s">
        <v>12</v>
      </c>
      <c r="J21" s="12">
        <v>7.5583049962699384E-4</v>
      </c>
      <c r="K21" s="12">
        <v>1.8604687890281016E-3</v>
      </c>
      <c r="L21" s="12">
        <v>2.6162992886550954E-3</v>
      </c>
    </row>
    <row r="22" spans="1:12" s="37" customFormat="1">
      <c r="A22" s="35">
        <f t="shared" si="0"/>
        <v>16</v>
      </c>
      <c r="B22" s="36" t="s">
        <v>26</v>
      </c>
      <c r="C22" s="12" t="s">
        <v>12</v>
      </c>
      <c r="D22" s="12" t="s">
        <v>12</v>
      </c>
      <c r="E22" s="12">
        <v>3.5107043416823473E-3</v>
      </c>
      <c r="F22" s="12">
        <v>1.6548591741005288E-3</v>
      </c>
      <c r="G22" s="12">
        <v>5.1655635157828762E-3</v>
      </c>
      <c r="H22" s="12" t="s">
        <v>12</v>
      </c>
      <c r="I22" s="12" t="s">
        <v>12</v>
      </c>
      <c r="J22" s="12">
        <v>3.5107043416823464E-3</v>
      </c>
      <c r="K22" s="12">
        <v>1.6548591741005288E-3</v>
      </c>
      <c r="L22" s="12">
        <v>5.1655635157828754E-3</v>
      </c>
    </row>
    <row r="23" spans="1:12" s="37" customFormat="1">
      <c r="A23" s="35">
        <f t="shared" si="0"/>
        <v>17</v>
      </c>
      <c r="B23" s="36" t="s">
        <v>27</v>
      </c>
      <c r="C23" s="12" t="s">
        <v>12</v>
      </c>
      <c r="D23" s="12" t="s">
        <v>12</v>
      </c>
      <c r="E23" s="12">
        <v>3.1299831347075722E-3</v>
      </c>
      <c r="F23" s="12">
        <v>2.5774678213205215E-3</v>
      </c>
      <c r="G23" s="12">
        <v>5.7074509560280937E-3</v>
      </c>
      <c r="H23" s="12" t="s">
        <v>12</v>
      </c>
      <c r="I23" s="12" t="s">
        <v>12</v>
      </c>
      <c r="J23" s="12">
        <v>3.1299831347075717E-3</v>
      </c>
      <c r="K23" s="12">
        <v>2.577467821320522E-3</v>
      </c>
      <c r="L23" s="12">
        <v>5.7074509560280937E-3</v>
      </c>
    </row>
    <row r="24" spans="1:12" s="37" customFormat="1" ht="15.75" customHeight="1">
      <c r="A24" s="35">
        <f t="shared" si="0"/>
        <v>18</v>
      </c>
      <c r="B24" s="36" t="s">
        <v>28</v>
      </c>
      <c r="C24" s="12" t="s">
        <v>12</v>
      </c>
      <c r="D24" s="12" t="s">
        <v>12</v>
      </c>
      <c r="E24" s="12">
        <v>1.1084936248777454E-2</v>
      </c>
      <c r="F24" s="12">
        <v>7.6938600417869102E-3</v>
      </c>
      <c r="G24" s="12">
        <v>1.8778796290564365E-2</v>
      </c>
      <c r="H24" s="12" t="s">
        <v>12</v>
      </c>
      <c r="I24" s="12" t="s">
        <v>12</v>
      </c>
      <c r="J24" s="12">
        <v>1.1084936248777452E-2</v>
      </c>
      <c r="K24" s="12">
        <v>7.6938600417869093E-3</v>
      </c>
      <c r="L24" s="12">
        <v>1.8778796290564361E-2</v>
      </c>
    </row>
    <row r="25" spans="1:12" s="37" customFormat="1">
      <c r="A25" s="35">
        <f t="shared" si="0"/>
        <v>19</v>
      </c>
      <c r="B25" s="36" t="s">
        <v>29</v>
      </c>
      <c r="C25" s="12">
        <v>8.2114225649065691E-4</v>
      </c>
      <c r="D25" s="12">
        <v>4.6861967741276252E-5</v>
      </c>
      <c r="E25" s="12">
        <v>2.7912271277554532E-3</v>
      </c>
      <c r="F25" s="12">
        <v>2.9930673241247781E-3</v>
      </c>
      <c r="G25" s="12">
        <v>6.6522986761121637E-3</v>
      </c>
      <c r="H25" s="12">
        <v>8.2114225649065691E-4</v>
      </c>
      <c r="I25" s="12">
        <v>4.6861967741276245E-5</v>
      </c>
      <c r="J25" s="12">
        <v>2.7912271277554528E-3</v>
      </c>
      <c r="K25" s="12">
        <v>2.9930673241247772E-3</v>
      </c>
      <c r="L25" s="12">
        <v>6.6522986761121637E-3</v>
      </c>
    </row>
    <row r="26" spans="1:12" s="37" customFormat="1">
      <c r="A26" s="35">
        <f t="shared" si="0"/>
        <v>20</v>
      </c>
      <c r="B26" s="36" t="s">
        <v>30</v>
      </c>
      <c r="C26" s="12">
        <v>4.0997765588997846E-4</v>
      </c>
      <c r="D26" s="12" t="s">
        <v>12</v>
      </c>
      <c r="E26" s="12">
        <v>2.7113666071679591E-2</v>
      </c>
      <c r="F26" s="12">
        <v>1.5841818311889987E-2</v>
      </c>
      <c r="G26" s="12">
        <v>4.3365462039459554E-2</v>
      </c>
      <c r="H26" s="12">
        <v>4.0997765588997841E-4</v>
      </c>
      <c r="I26" s="12" t="s">
        <v>12</v>
      </c>
      <c r="J26" s="12">
        <v>2.7113666071679591E-2</v>
      </c>
      <c r="K26" s="12">
        <v>1.5841818311889983E-2</v>
      </c>
      <c r="L26" s="12">
        <v>4.3365462039459554E-2</v>
      </c>
    </row>
    <row r="27" spans="1:12" s="37" customFormat="1">
      <c r="A27" s="35">
        <f t="shared" si="0"/>
        <v>21</v>
      </c>
      <c r="B27" s="36" t="s">
        <v>31</v>
      </c>
      <c r="C27" s="12" t="s">
        <v>12</v>
      </c>
      <c r="D27" s="12">
        <v>2.2816206106045863E-3</v>
      </c>
      <c r="E27" s="12">
        <v>3.6135761941402528E-3</v>
      </c>
      <c r="F27" s="12">
        <v>2.3112942283720858E-3</v>
      </c>
      <c r="G27" s="12">
        <v>8.2064910331169239E-3</v>
      </c>
      <c r="H27" s="12" t="s">
        <v>12</v>
      </c>
      <c r="I27" s="12">
        <v>2.2816206106045863E-3</v>
      </c>
      <c r="J27" s="12">
        <v>3.6135761941402523E-3</v>
      </c>
      <c r="K27" s="12">
        <v>2.3112942283720853E-3</v>
      </c>
      <c r="L27" s="12">
        <v>8.2064910331169239E-3</v>
      </c>
    </row>
    <row r="28" spans="1:12" s="37" customFormat="1">
      <c r="A28" s="35">
        <f t="shared" si="0"/>
        <v>22</v>
      </c>
      <c r="B28" s="36" t="s">
        <v>32</v>
      </c>
      <c r="C28" s="12">
        <v>2.1586501587985516E-4</v>
      </c>
      <c r="D28" s="12" t="s">
        <v>12</v>
      </c>
      <c r="E28" s="12">
        <v>1.1371561048080125E-2</v>
      </c>
      <c r="F28" s="12">
        <v>3.5019388294882658E-3</v>
      </c>
      <c r="G28" s="12">
        <v>1.5089364893448247E-2</v>
      </c>
      <c r="H28" s="12">
        <v>2.1586501587985514E-4</v>
      </c>
      <c r="I28" s="12" t="s">
        <v>12</v>
      </c>
      <c r="J28" s="12">
        <v>1.1371561048080124E-2</v>
      </c>
      <c r="K28" s="12">
        <v>3.5019388294882654E-3</v>
      </c>
      <c r="L28" s="12">
        <v>1.5089364893448245E-2</v>
      </c>
    </row>
    <row r="29" spans="1:12" s="37" customFormat="1">
      <c r="A29" s="35">
        <f t="shared" si="0"/>
        <v>23</v>
      </c>
      <c r="B29" s="36" t="s">
        <v>33</v>
      </c>
      <c r="C29" s="12">
        <v>2.9887615456135777E-3</v>
      </c>
      <c r="D29" s="12">
        <v>4.3157111029216894E-5</v>
      </c>
      <c r="E29" s="12">
        <v>2.1602592386574084E-3</v>
      </c>
      <c r="F29" s="12">
        <v>2.2376589596459408E-3</v>
      </c>
      <c r="G29" s="12">
        <v>7.4298368549461438E-3</v>
      </c>
      <c r="H29" s="12">
        <v>2.9887615456135773E-3</v>
      </c>
      <c r="I29" s="12">
        <v>4.3157111029216888E-5</v>
      </c>
      <c r="J29" s="12">
        <v>2.1602592386574084E-3</v>
      </c>
      <c r="K29" s="12">
        <v>2.2376589596459408E-3</v>
      </c>
      <c r="L29" s="12">
        <v>7.4298368549461438E-3</v>
      </c>
    </row>
    <row r="30" spans="1:12" s="37" customFormat="1">
      <c r="A30" s="35">
        <f t="shared" si="0"/>
        <v>24</v>
      </c>
      <c r="B30" s="36" t="s">
        <v>34</v>
      </c>
      <c r="C30" s="12" t="s">
        <v>12</v>
      </c>
      <c r="D30" s="12" t="s">
        <v>12</v>
      </c>
      <c r="E30" s="12">
        <v>2.2423918396011588E-3</v>
      </c>
      <c r="F30" s="12">
        <v>2.0425331952802408E-3</v>
      </c>
      <c r="G30" s="12">
        <v>4.2849250348814E-3</v>
      </c>
      <c r="H30" s="12" t="s">
        <v>12</v>
      </c>
      <c r="I30" s="12" t="s">
        <v>12</v>
      </c>
      <c r="J30" s="12">
        <v>2.2423918396011584E-3</v>
      </c>
      <c r="K30" s="12">
        <v>2.0425331952802408E-3</v>
      </c>
      <c r="L30" s="12">
        <v>4.2849250348813992E-3</v>
      </c>
    </row>
    <row r="31" spans="1:12" s="37" customFormat="1">
      <c r="A31" s="35">
        <f t="shared" si="0"/>
        <v>25</v>
      </c>
      <c r="B31" s="36" t="s">
        <v>35</v>
      </c>
      <c r="C31" s="12">
        <v>1.428187498427857E-3</v>
      </c>
      <c r="D31" s="12" t="s">
        <v>12</v>
      </c>
      <c r="E31" s="12">
        <v>9.3109108055001635E-3</v>
      </c>
      <c r="F31" s="12">
        <v>3.8727125458541201E-3</v>
      </c>
      <c r="G31" s="12">
        <v>1.461181084978214E-2</v>
      </c>
      <c r="H31" s="12">
        <v>1.4281874984278567E-3</v>
      </c>
      <c r="I31" s="12" t="s">
        <v>12</v>
      </c>
      <c r="J31" s="12">
        <v>9.3109108055001635E-3</v>
      </c>
      <c r="K31" s="12">
        <v>3.8727125458541201E-3</v>
      </c>
      <c r="L31" s="12">
        <v>1.4611810849782138E-2</v>
      </c>
    </row>
    <row r="32" spans="1:12" s="37" customFormat="1" ht="14.25" customHeight="1">
      <c r="A32" s="35">
        <f t="shared" si="0"/>
        <v>26</v>
      </c>
      <c r="B32" s="36" t="s">
        <v>36</v>
      </c>
      <c r="C32" s="12" t="s">
        <v>12</v>
      </c>
      <c r="D32" s="12">
        <v>1.273109943882595E-3</v>
      </c>
      <c r="E32" s="12">
        <v>8.4252960961462963E-3</v>
      </c>
      <c r="F32" s="12">
        <v>3.4453329892683562E-3</v>
      </c>
      <c r="G32" s="12">
        <v>1.3143739029297247E-2</v>
      </c>
      <c r="H32" s="12" t="s">
        <v>12</v>
      </c>
      <c r="I32" s="12">
        <v>1.2731099438825948E-3</v>
      </c>
      <c r="J32" s="12">
        <v>8.4252960961462963E-3</v>
      </c>
      <c r="K32" s="12">
        <v>3.4453329892683562E-3</v>
      </c>
      <c r="L32" s="12">
        <v>1.3143739029297247E-2</v>
      </c>
    </row>
    <row r="33" spans="1:12" s="37" customFormat="1">
      <c r="A33" s="35">
        <f t="shared" si="0"/>
        <v>27</v>
      </c>
      <c r="B33" s="36" t="s">
        <v>37</v>
      </c>
      <c r="C33" s="12">
        <v>1.6419666700462311E-3</v>
      </c>
      <c r="D33" s="12" t="s">
        <v>12</v>
      </c>
      <c r="E33" s="12">
        <v>2.9949048535932257E-3</v>
      </c>
      <c r="F33" s="12">
        <v>2.5151656397484241E-3</v>
      </c>
      <c r="G33" s="12">
        <v>7.1520371633878805E-3</v>
      </c>
      <c r="H33" s="12">
        <v>1.6419666700462309E-3</v>
      </c>
      <c r="I33" s="12" t="s">
        <v>12</v>
      </c>
      <c r="J33" s="12">
        <v>2.9949048535932252E-3</v>
      </c>
      <c r="K33" s="12">
        <v>2.5151656397484241E-3</v>
      </c>
      <c r="L33" s="12">
        <v>7.1520371633878796E-3</v>
      </c>
    </row>
    <row r="34" spans="1:12" s="37" customFormat="1">
      <c r="A34" s="35">
        <f t="shared" si="0"/>
        <v>28</v>
      </c>
      <c r="B34" s="36" t="s">
        <v>38</v>
      </c>
      <c r="C34" s="12">
        <v>1.830541890171708E-3</v>
      </c>
      <c r="D34" s="12" t="s">
        <v>12</v>
      </c>
      <c r="E34" s="12">
        <v>6.0667972256185478E-3</v>
      </c>
      <c r="F34" s="12">
        <v>3.0120683720876989E-3</v>
      </c>
      <c r="G34" s="12">
        <v>1.0909407487877954E-2</v>
      </c>
      <c r="H34" s="12">
        <v>1.8305418901717078E-3</v>
      </c>
      <c r="I34" s="12" t="s">
        <v>12</v>
      </c>
      <c r="J34" s="12">
        <v>6.0667972256185478E-3</v>
      </c>
      <c r="K34" s="12">
        <v>3.0120683720876989E-3</v>
      </c>
      <c r="L34" s="12">
        <v>1.0909407487877954E-2</v>
      </c>
    </row>
    <row r="35" spans="1:12" s="37" customFormat="1">
      <c r="A35" s="35">
        <f t="shared" si="0"/>
        <v>29</v>
      </c>
      <c r="B35" s="36" t="s">
        <v>39</v>
      </c>
      <c r="C35" s="12" t="s">
        <v>12</v>
      </c>
      <c r="D35" s="12" t="s">
        <v>12</v>
      </c>
      <c r="E35" s="12">
        <v>1.4690923942842602E-2</v>
      </c>
      <c r="F35" s="12">
        <v>7.8631511350854069E-3</v>
      </c>
      <c r="G35" s="12">
        <v>2.2554075077928011E-2</v>
      </c>
      <c r="H35" s="12" t="s">
        <v>12</v>
      </c>
      <c r="I35" s="12" t="s">
        <v>12</v>
      </c>
      <c r="J35" s="12">
        <v>1.4690923942842602E-2</v>
      </c>
      <c r="K35" s="12">
        <v>7.8631511350854069E-3</v>
      </c>
      <c r="L35" s="12">
        <v>2.2554075077928011E-2</v>
      </c>
    </row>
    <row r="36" spans="1:12" s="37" customFormat="1">
      <c r="A36" s="35">
        <f t="shared" si="0"/>
        <v>30</v>
      </c>
      <c r="B36" s="36" t="s">
        <v>40</v>
      </c>
      <c r="C36" s="12" t="s">
        <v>12</v>
      </c>
      <c r="D36" s="12" t="s">
        <v>12</v>
      </c>
      <c r="E36" s="12">
        <v>3.4823914889806711E-3</v>
      </c>
      <c r="F36" s="12">
        <v>2.7258706742290442E-3</v>
      </c>
      <c r="G36" s="12">
        <v>6.2082621632097148E-3</v>
      </c>
      <c r="H36" s="12" t="s">
        <v>12</v>
      </c>
      <c r="I36" s="12" t="s">
        <v>12</v>
      </c>
      <c r="J36" s="12">
        <v>3.4823914889806711E-3</v>
      </c>
      <c r="K36" s="12">
        <v>2.7258706742290437E-3</v>
      </c>
      <c r="L36" s="12">
        <v>6.2082621632097148E-3</v>
      </c>
    </row>
    <row r="37" spans="1:12" s="37" customFormat="1">
      <c r="A37" s="35">
        <f t="shared" si="0"/>
        <v>31</v>
      </c>
      <c r="B37" s="36" t="s">
        <v>41</v>
      </c>
      <c r="C37" s="12">
        <v>2.4131330912909718E-3</v>
      </c>
      <c r="D37" s="12">
        <v>4.908090873182333E-4</v>
      </c>
      <c r="E37" s="12">
        <v>1.9997058462961726E-2</v>
      </c>
      <c r="F37" s="12">
        <v>7.8508247887592256E-3</v>
      </c>
      <c r="G37" s="12">
        <v>3.0751825430330157E-2</v>
      </c>
      <c r="H37" s="12">
        <v>2.4131330912909722E-3</v>
      </c>
      <c r="I37" s="12">
        <v>4.9080908731823319E-4</v>
      </c>
      <c r="J37" s="12">
        <v>1.9997058462961726E-2</v>
      </c>
      <c r="K37" s="12">
        <v>7.8508247887592256E-3</v>
      </c>
      <c r="L37" s="12">
        <v>3.0751825430330153E-2</v>
      </c>
    </row>
    <row r="38" spans="1:12" s="37" customFormat="1">
      <c r="A38" s="35">
        <f t="shared" si="0"/>
        <v>32</v>
      </c>
      <c r="B38" s="36" t="s">
        <v>42</v>
      </c>
      <c r="C38" s="12" t="s">
        <v>12</v>
      </c>
      <c r="D38" s="12" t="s">
        <v>12</v>
      </c>
      <c r="E38" s="12">
        <v>1.7838140124186697E-3</v>
      </c>
      <c r="F38" s="12">
        <v>3.129709988435235E-4</v>
      </c>
      <c r="G38" s="12">
        <v>2.0967850112621933E-3</v>
      </c>
      <c r="H38" s="12" t="s">
        <v>12</v>
      </c>
      <c r="I38" s="12" t="s">
        <v>12</v>
      </c>
      <c r="J38" s="12">
        <v>1.7838140124186695E-3</v>
      </c>
      <c r="K38" s="12">
        <v>3.129709988435235E-4</v>
      </c>
      <c r="L38" s="12">
        <v>2.0967850112621933E-3</v>
      </c>
    </row>
    <row r="39" spans="1:12" s="37" customFormat="1">
      <c r="A39" s="35">
        <f t="shared" si="0"/>
        <v>33</v>
      </c>
      <c r="B39" s="36" t="s">
        <v>43</v>
      </c>
      <c r="C39" s="12">
        <v>6.8296997305511344E-4</v>
      </c>
      <c r="D39" s="12" t="s">
        <v>12</v>
      </c>
      <c r="E39" s="12">
        <v>3.811234769394894E-4</v>
      </c>
      <c r="F39" s="12">
        <v>4.7466365947519711E-4</v>
      </c>
      <c r="G39" s="12">
        <v>1.5387571094698E-3</v>
      </c>
      <c r="H39" s="12">
        <v>6.8296997305511344E-4</v>
      </c>
      <c r="I39" s="12" t="s">
        <v>12</v>
      </c>
      <c r="J39" s="12">
        <v>3.8112347693948934E-4</v>
      </c>
      <c r="K39" s="12">
        <v>4.7466365947519706E-4</v>
      </c>
      <c r="L39" s="12">
        <v>1.5387571094698E-3</v>
      </c>
    </row>
    <row r="40" spans="1:12" s="37" customFormat="1">
      <c r="A40" s="35">
        <f t="shared" si="0"/>
        <v>34</v>
      </c>
      <c r="B40" s="36" t="s">
        <v>44</v>
      </c>
      <c r="C40" s="12" t="s">
        <v>12</v>
      </c>
      <c r="D40" s="12" t="s">
        <v>12</v>
      </c>
      <c r="E40" s="12">
        <v>1.010735567267571E-3</v>
      </c>
      <c r="F40" s="12">
        <v>1.8638508365092176E-4</v>
      </c>
      <c r="G40" s="12">
        <v>1.1971206509184928E-3</v>
      </c>
      <c r="H40" s="12" t="s">
        <v>12</v>
      </c>
      <c r="I40" s="12" t="s">
        <v>12</v>
      </c>
      <c r="J40" s="12">
        <v>1.010735567267571E-3</v>
      </c>
      <c r="K40" s="12">
        <v>1.8638508365092173E-4</v>
      </c>
      <c r="L40" s="12">
        <v>1.1971206509184928E-3</v>
      </c>
    </row>
    <row r="41" spans="1:12" s="37" customFormat="1">
      <c r="A41" s="35">
        <f t="shared" si="0"/>
        <v>35</v>
      </c>
      <c r="B41" s="36" t="s">
        <v>45</v>
      </c>
      <c r="C41" s="12" t="s">
        <v>12</v>
      </c>
      <c r="D41" s="12">
        <v>7.3140625658422195E-4</v>
      </c>
      <c r="E41" s="12">
        <v>4.2686852474170109E-3</v>
      </c>
      <c r="F41" s="12">
        <v>4.3714577739577031E-3</v>
      </c>
      <c r="G41" s="12">
        <v>9.3715492779589352E-3</v>
      </c>
      <c r="H41" s="12" t="s">
        <v>12</v>
      </c>
      <c r="I41" s="12">
        <v>7.3140625658422184E-4</v>
      </c>
      <c r="J41" s="12">
        <v>4.2686852474170109E-3</v>
      </c>
      <c r="K41" s="12">
        <v>4.3714577739577031E-3</v>
      </c>
      <c r="L41" s="12">
        <v>9.3715492779589352E-3</v>
      </c>
    </row>
    <row r="42" spans="1:12" s="37" customFormat="1">
      <c r="A42" s="35">
        <f t="shared" si="0"/>
        <v>36</v>
      </c>
      <c r="B42" s="36" t="s">
        <v>46</v>
      </c>
      <c r="C42" s="12" t="s">
        <v>12</v>
      </c>
      <c r="D42" s="12" t="s">
        <v>12</v>
      </c>
      <c r="E42" s="12">
        <v>2.2316994046131374E-3</v>
      </c>
      <c r="F42" s="12">
        <v>2.3884108704965599E-3</v>
      </c>
      <c r="G42" s="12">
        <v>4.6201102751096974E-3</v>
      </c>
      <c r="H42" s="12" t="s">
        <v>12</v>
      </c>
      <c r="I42" s="12" t="s">
        <v>12</v>
      </c>
      <c r="J42" s="12">
        <v>2.2316994046131374E-3</v>
      </c>
      <c r="K42" s="12">
        <v>2.3884108704965595E-3</v>
      </c>
      <c r="L42" s="12">
        <v>4.6201102751096974E-3</v>
      </c>
    </row>
    <row r="43" spans="1:12" s="37" customFormat="1">
      <c r="A43" s="35">
        <f t="shared" si="0"/>
        <v>37</v>
      </c>
      <c r="B43" s="36" t="s">
        <v>47</v>
      </c>
      <c r="C43" s="12">
        <v>6.0785474816248911E-4</v>
      </c>
      <c r="D43" s="12" t="s">
        <v>12</v>
      </c>
      <c r="E43" s="12">
        <v>5.3750418751859104E-3</v>
      </c>
      <c r="F43" s="12">
        <v>1.5335772628871217E-3</v>
      </c>
      <c r="G43" s="12">
        <v>7.5164738862355208E-3</v>
      </c>
      <c r="H43" s="12">
        <v>6.0785474816248911E-4</v>
      </c>
      <c r="I43" s="12" t="s">
        <v>12</v>
      </c>
      <c r="J43" s="12">
        <v>5.3750418751859095E-3</v>
      </c>
      <c r="K43" s="12">
        <v>1.5335772628871217E-3</v>
      </c>
      <c r="L43" s="12">
        <v>7.5164738862355199E-3</v>
      </c>
    </row>
    <row r="44" spans="1:12" s="40" customFormat="1" ht="16.5" customHeight="1">
      <c r="A44" s="35">
        <f t="shared" si="0"/>
        <v>38</v>
      </c>
      <c r="B44" s="38" t="s">
        <v>48</v>
      </c>
      <c r="C44" s="39" t="s">
        <v>12</v>
      </c>
      <c r="D44" s="39" t="s">
        <v>12</v>
      </c>
      <c r="E44" s="39">
        <v>2.185006290931124E-3</v>
      </c>
      <c r="F44" s="39">
        <v>4.2060552903181093E-4</v>
      </c>
      <c r="G44" s="39">
        <v>2.6056118199629351E-3</v>
      </c>
      <c r="H44" s="39" t="s">
        <v>12</v>
      </c>
      <c r="I44" s="39" t="s">
        <v>12</v>
      </c>
      <c r="J44" s="39">
        <v>2.185006290931124E-3</v>
      </c>
      <c r="K44" s="39">
        <v>4.2060552903181093E-4</v>
      </c>
      <c r="L44" s="39">
        <v>2.6056118199629351E-3</v>
      </c>
    </row>
    <row r="45" spans="1:12" s="37" customFormat="1">
      <c r="A45" s="35">
        <f t="shared" si="0"/>
        <v>39</v>
      </c>
      <c r="B45" s="36" t="s">
        <v>49</v>
      </c>
      <c r="C45" s="12">
        <v>6.6182348528038323E-4</v>
      </c>
      <c r="D45" s="12" t="s">
        <v>12</v>
      </c>
      <c r="E45" s="12">
        <v>1.6016502802493171E-2</v>
      </c>
      <c r="F45" s="12">
        <v>1.1203983326853559E-2</v>
      </c>
      <c r="G45" s="12">
        <v>2.7882309614627111E-2</v>
      </c>
      <c r="H45" s="12">
        <v>6.6182348528038323E-4</v>
      </c>
      <c r="I45" s="12" t="s">
        <v>12</v>
      </c>
      <c r="J45" s="12">
        <v>1.6016502802493168E-2</v>
      </c>
      <c r="K45" s="12">
        <v>1.1203983326853559E-2</v>
      </c>
      <c r="L45" s="12">
        <v>2.7882309614627114E-2</v>
      </c>
    </row>
    <row r="46" spans="1:12" s="37" customFormat="1">
      <c r="A46" s="35">
        <f t="shared" si="0"/>
        <v>40</v>
      </c>
      <c r="B46" s="36" t="s">
        <v>50</v>
      </c>
      <c r="C46" s="12">
        <v>3.1652885319810708E-3</v>
      </c>
      <c r="D46" s="12" t="s">
        <v>12</v>
      </c>
      <c r="E46" s="12">
        <v>3.5378466384496633E-2</v>
      </c>
      <c r="F46" s="12">
        <v>1.2121774667088702E-2</v>
      </c>
      <c r="G46" s="12">
        <v>5.0665529583566404E-2</v>
      </c>
      <c r="H46" s="12">
        <v>3.1652885319810703E-3</v>
      </c>
      <c r="I46" s="12" t="s">
        <v>12</v>
      </c>
      <c r="J46" s="12">
        <v>3.5378466384496626E-2</v>
      </c>
      <c r="K46" s="12">
        <v>1.21217746670887E-2</v>
      </c>
      <c r="L46" s="12">
        <v>5.0665529583566404E-2</v>
      </c>
    </row>
    <row r="47" spans="1:12" s="37" customFormat="1">
      <c r="A47" s="35">
        <f t="shared" si="0"/>
        <v>41</v>
      </c>
      <c r="B47" s="36" t="s">
        <v>51</v>
      </c>
      <c r="C47" s="12" t="s">
        <v>12</v>
      </c>
      <c r="D47" s="12" t="s">
        <v>12</v>
      </c>
      <c r="E47" s="12">
        <v>3.1143492353381849E-3</v>
      </c>
      <c r="F47" s="12">
        <v>2.1243628521764903E-3</v>
      </c>
      <c r="G47" s="12">
        <v>5.2387120875146747E-3</v>
      </c>
      <c r="H47" s="12" t="s">
        <v>12</v>
      </c>
      <c r="I47" s="12" t="s">
        <v>12</v>
      </c>
      <c r="J47" s="12">
        <v>3.1143492353381845E-3</v>
      </c>
      <c r="K47" s="12">
        <v>2.1243628521764907E-3</v>
      </c>
      <c r="L47" s="12">
        <v>5.2387120875146756E-3</v>
      </c>
    </row>
    <row r="48" spans="1:12" s="37" customFormat="1">
      <c r="A48" s="35">
        <f t="shared" si="0"/>
        <v>42</v>
      </c>
      <c r="B48" s="36" t="s">
        <v>52</v>
      </c>
      <c r="C48" s="12">
        <v>1.6019184602257932E-3</v>
      </c>
      <c r="D48" s="12" t="s">
        <v>12</v>
      </c>
      <c r="E48" s="12">
        <v>9.9089322878585257E-3</v>
      </c>
      <c r="F48" s="12">
        <v>9.4261189368759716E-3</v>
      </c>
      <c r="G48" s="12">
        <v>2.093696968496029E-2</v>
      </c>
      <c r="H48" s="12">
        <v>1.6019184602257932E-3</v>
      </c>
      <c r="I48" s="12" t="s">
        <v>12</v>
      </c>
      <c r="J48" s="12">
        <v>9.9089322878585257E-3</v>
      </c>
      <c r="K48" s="12">
        <v>9.4261189368759716E-3</v>
      </c>
      <c r="L48" s="12">
        <v>2.0936969684960293E-2</v>
      </c>
    </row>
    <row r="49" spans="1:12" s="37" customFormat="1">
      <c r="A49" s="35">
        <f t="shared" si="0"/>
        <v>43</v>
      </c>
      <c r="B49" s="36" t="s">
        <v>53</v>
      </c>
      <c r="C49" s="12">
        <v>4.8051892229492629E-3</v>
      </c>
      <c r="D49" s="12">
        <v>6.8500615435798792E-4</v>
      </c>
      <c r="E49" s="12">
        <v>1.7643545753478089E-2</v>
      </c>
      <c r="F49" s="12">
        <v>4.7104372642235524E-3</v>
      </c>
      <c r="G49" s="12">
        <v>2.7844178395008891E-2</v>
      </c>
      <c r="H49" s="12">
        <v>4.8051892229492629E-3</v>
      </c>
      <c r="I49" s="12">
        <v>6.8500615435798792E-4</v>
      </c>
      <c r="J49" s="12">
        <v>1.7643545753478089E-2</v>
      </c>
      <c r="K49" s="12">
        <v>4.7104372642235515E-3</v>
      </c>
      <c r="L49" s="12">
        <v>2.7844178395008891E-2</v>
      </c>
    </row>
    <row r="50" spans="1:12" s="37" customFormat="1">
      <c r="A50" s="35">
        <f t="shared" si="0"/>
        <v>44</v>
      </c>
      <c r="B50" s="36" t="s">
        <v>54</v>
      </c>
      <c r="C50" s="12">
        <v>1.087360546101839E-3</v>
      </c>
      <c r="D50" s="12">
        <v>5.6978312409459768E-5</v>
      </c>
      <c r="E50" s="12">
        <v>1.571713448801202E-2</v>
      </c>
      <c r="F50" s="12">
        <v>1.3675678978933544E-2</v>
      </c>
      <c r="G50" s="12">
        <v>3.0537152325456864E-2</v>
      </c>
      <c r="H50" s="12">
        <v>1.087360546101839E-3</v>
      </c>
      <c r="I50" s="12">
        <v>5.6978312409459761E-5</v>
      </c>
      <c r="J50" s="12">
        <v>1.5717134488012017E-2</v>
      </c>
      <c r="K50" s="12">
        <v>1.3675678978933544E-2</v>
      </c>
      <c r="L50" s="12">
        <v>3.0537152325456864E-2</v>
      </c>
    </row>
    <row r="51" spans="1:12" s="37" customFormat="1" ht="14.25" customHeight="1">
      <c r="A51" s="35">
        <f t="shared" si="0"/>
        <v>45</v>
      </c>
      <c r="B51" s="36" t="s">
        <v>55</v>
      </c>
      <c r="C51" s="12">
        <v>6.2212788246605296E-5</v>
      </c>
      <c r="D51" s="12" t="s">
        <v>12</v>
      </c>
      <c r="E51" s="12">
        <v>4.3186114197043199E-3</v>
      </c>
      <c r="F51" s="12">
        <v>3.4890761232091319E-3</v>
      </c>
      <c r="G51" s="12">
        <v>7.8699003311600568E-3</v>
      </c>
      <c r="H51" s="12">
        <v>6.2212788246605283E-5</v>
      </c>
      <c r="I51" s="12" t="s">
        <v>12</v>
      </c>
      <c r="J51" s="12">
        <v>4.3186114197043199E-3</v>
      </c>
      <c r="K51" s="12">
        <v>3.4890761232091315E-3</v>
      </c>
      <c r="L51" s="12">
        <v>7.8699003311600551E-3</v>
      </c>
    </row>
    <row r="52" spans="1:12" s="37" customFormat="1">
      <c r="A52" s="35">
        <f t="shared" si="0"/>
        <v>46</v>
      </c>
      <c r="B52" s="36" t="s">
        <v>56</v>
      </c>
      <c r="C52" s="12">
        <v>2.6794656057069492E-4</v>
      </c>
      <c r="D52" s="12" t="s">
        <v>12</v>
      </c>
      <c r="E52" s="12">
        <v>1.1768104873666993E-2</v>
      </c>
      <c r="F52" s="12">
        <v>4.3937812738514123E-3</v>
      </c>
      <c r="G52" s="12">
        <v>1.64298327080891E-2</v>
      </c>
      <c r="H52" s="12">
        <v>2.6794656057069492E-4</v>
      </c>
      <c r="I52" s="12" t="s">
        <v>12</v>
      </c>
      <c r="J52" s="12">
        <v>1.1768104873666993E-2</v>
      </c>
      <c r="K52" s="12">
        <v>4.3937812738514123E-3</v>
      </c>
      <c r="L52" s="12">
        <v>1.6429832708089096E-2</v>
      </c>
    </row>
    <row r="53" spans="1:12" s="37" customFormat="1">
      <c r="A53" s="35">
        <f t="shared" si="0"/>
        <v>47</v>
      </c>
      <c r="B53" s="36" t="s">
        <v>57</v>
      </c>
      <c r="C53" s="12">
        <v>1.447834164852665E-3</v>
      </c>
      <c r="D53" s="12" t="s">
        <v>12</v>
      </c>
      <c r="E53" s="12">
        <v>5.9693982311990997E-3</v>
      </c>
      <c r="F53" s="12">
        <v>2.2743300882811235E-3</v>
      </c>
      <c r="G53" s="12">
        <v>9.6915624843328888E-3</v>
      </c>
      <c r="H53" s="12">
        <v>1.447834164852665E-3</v>
      </c>
      <c r="I53" s="12" t="s">
        <v>12</v>
      </c>
      <c r="J53" s="12">
        <v>5.9693982311990988E-3</v>
      </c>
      <c r="K53" s="12">
        <v>2.2743300882811231E-3</v>
      </c>
      <c r="L53" s="12">
        <v>9.6915624843328871E-3</v>
      </c>
    </row>
    <row r="54" spans="1:12" s="37" customFormat="1">
      <c r="A54" s="35">
        <f t="shared" si="0"/>
        <v>48</v>
      </c>
      <c r="B54" s="36" t="s">
        <v>58</v>
      </c>
      <c r="C54" s="12" t="s">
        <v>12</v>
      </c>
      <c r="D54" s="12">
        <v>3.7455803381168448E-5</v>
      </c>
      <c r="E54" s="12">
        <v>6.1957818617118529E-3</v>
      </c>
      <c r="F54" s="12">
        <v>4.0727897071929069E-3</v>
      </c>
      <c r="G54" s="12">
        <v>1.0306027372285928E-2</v>
      </c>
      <c r="H54" s="12" t="s">
        <v>12</v>
      </c>
      <c r="I54" s="12">
        <v>3.7455803381168441E-5</v>
      </c>
      <c r="J54" s="12">
        <v>6.1957818617118521E-3</v>
      </c>
      <c r="K54" s="12">
        <v>4.0727897071929069E-3</v>
      </c>
      <c r="L54" s="12">
        <v>1.0306027372285927E-2</v>
      </c>
    </row>
    <row r="55" spans="1:12" s="37" customFormat="1">
      <c r="A55" s="35">
        <f t="shared" si="0"/>
        <v>49</v>
      </c>
      <c r="B55" s="36" t="s">
        <v>59</v>
      </c>
      <c r="C55" s="12" t="s">
        <v>12</v>
      </c>
      <c r="D55" s="12" t="s">
        <v>12</v>
      </c>
      <c r="E55" s="12">
        <v>6.4463016901074592E-4</v>
      </c>
      <c r="F55" s="12">
        <v>9.0836034439573251E-4</v>
      </c>
      <c r="G55" s="12">
        <v>1.5529905134064783E-3</v>
      </c>
      <c r="H55" s="12" t="s">
        <v>12</v>
      </c>
      <c r="I55" s="12" t="s">
        <v>12</v>
      </c>
      <c r="J55" s="12">
        <v>6.4463016901074592E-4</v>
      </c>
      <c r="K55" s="12">
        <v>9.0836034439573251E-4</v>
      </c>
      <c r="L55" s="12">
        <v>1.5529905134064783E-3</v>
      </c>
    </row>
    <row r="56" spans="1:12" s="37" customFormat="1">
      <c r="A56" s="35">
        <f t="shared" si="0"/>
        <v>50</v>
      </c>
      <c r="B56" s="36" t="s">
        <v>60</v>
      </c>
      <c r="C56" s="12">
        <v>6.5654431278049167E-5</v>
      </c>
      <c r="D56" s="12" t="s">
        <v>12</v>
      </c>
      <c r="E56" s="12">
        <v>1.7430074492203077E-2</v>
      </c>
      <c r="F56" s="12">
        <v>2.8223558702101287E-3</v>
      </c>
      <c r="G56" s="12">
        <v>2.0318084793691255E-2</v>
      </c>
      <c r="H56" s="12">
        <v>6.5654431278049167E-5</v>
      </c>
      <c r="I56" s="12" t="s">
        <v>12</v>
      </c>
      <c r="J56" s="12">
        <v>1.7430074492203077E-2</v>
      </c>
      <c r="K56" s="12">
        <v>2.8223558702101287E-3</v>
      </c>
      <c r="L56" s="12">
        <v>2.0318084793691255E-2</v>
      </c>
    </row>
    <row r="57" spans="1:12" s="37" customFormat="1">
      <c r="A57" s="35">
        <f t="shared" si="0"/>
        <v>51</v>
      </c>
      <c r="B57" s="36" t="s">
        <v>61</v>
      </c>
      <c r="C57" s="12">
        <v>4.3513244105385495E-3</v>
      </c>
      <c r="D57" s="12" t="s">
        <v>12</v>
      </c>
      <c r="E57" s="12">
        <v>6.2357605433902416E-3</v>
      </c>
      <c r="F57" s="12">
        <v>9.483732935155597E-3</v>
      </c>
      <c r="G57" s="12">
        <v>2.0070817889084387E-2</v>
      </c>
      <c r="H57" s="12">
        <v>4.3513244105385486E-3</v>
      </c>
      <c r="I57" s="12" t="s">
        <v>12</v>
      </c>
      <c r="J57" s="12">
        <v>6.2357605433902416E-3</v>
      </c>
      <c r="K57" s="12">
        <v>9.483732935155597E-3</v>
      </c>
      <c r="L57" s="12">
        <v>2.0070817889084387E-2</v>
      </c>
    </row>
    <row r="58" spans="1:12" s="37" customFormat="1">
      <c r="A58" s="35">
        <f t="shared" si="0"/>
        <v>52</v>
      </c>
      <c r="B58" s="36" t="s">
        <v>62</v>
      </c>
      <c r="C58" s="12">
        <v>3.0311637796719727E-3</v>
      </c>
      <c r="D58" s="12" t="s">
        <v>12</v>
      </c>
      <c r="E58" s="12">
        <v>7.5756721328946999E-3</v>
      </c>
      <c r="F58" s="12">
        <v>4.8918908160848294E-3</v>
      </c>
      <c r="G58" s="12">
        <v>1.5498726728651501E-2</v>
      </c>
      <c r="H58" s="12">
        <v>3.0311637796719727E-3</v>
      </c>
      <c r="I58" s="12" t="s">
        <v>12</v>
      </c>
      <c r="J58" s="12">
        <v>7.575672132894699E-3</v>
      </c>
      <c r="K58" s="12">
        <v>4.8918908160848285E-3</v>
      </c>
      <c r="L58" s="12">
        <v>1.5498726728651499E-2</v>
      </c>
    </row>
    <row r="59" spans="1:12" s="37" customFormat="1">
      <c r="A59" s="35">
        <f t="shared" si="0"/>
        <v>53</v>
      </c>
      <c r="B59" s="36" t="s">
        <v>63</v>
      </c>
      <c r="C59" s="12">
        <v>6.8776741485652017E-4</v>
      </c>
      <c r="D59" s="12" t="s">
        <v>12</v>
      </c>
      <c r="E59" s="12">
        <v>8.279570076706674E-3</v>
      </c>
      <c r="F59" s="12">
        <v>3.9605067240790336E-3</v>
      </c>
      <c r="G59" s="12">
        <v>1.2927844215642227E-2</v>
      </c>
      <c r="H59" s="12">
        <v>6.8776741485652006E-4</v>
      </c>
      <c r="I59" s="12" t="s">
        <v>12</v>
      </c>
      <c r="J59" s="12">
        <v>8.279570076706674E-3</v>
      </c>
      <c r="K59" s="12">
        <v>3.9605067240790328E-3</v>
      </c>
      <c r="L59" s="12">
        <v>1.2927844215642227E-2</v>
      </c>
    </row>
    <row r="60" spans="1:12" s="37" customFormat="1">
      <c r="A60" s="35">
        <f t="shared" si="0"/>
        <v>54</v>
      </c>
      <c r="B60" s="41" t="s">
        <v>64</v>
      </c>
      <c r="C60" s="16" t="s">
        <v>12</v>
      </c>
      <c r="D60" s="12">
        <v>3.4684610290914935E-4</v>
      </c>
      <c r="E60" s="12">
        <v>1.4058674749412506E-2</v>
      </c>
      <c r="F60" s="12">
        <v>3.4472748109498777E-3</v>
      </c>
      <c r="G60" s="12">
        <v>1.7852795663271533E-2</v>
      </c>
      <c r="H60" s="16" t="s">
        <v>12</v>
      </c>
      <c r="I60" s="12">
        <v>3.4684610290914935E-4</v>
      </c>
      <c r="J60" s="12">
        <v>1.4058674749412504E-2</v>
      </c>
      <c r="K60" s="12">
        <v>3.4472748109498777E-3</v>
      </c>
      <c r="L60" s="12">
        <v>1.7852795663271529E-2</v>
      </c>
    </row>
    <row r="61" spans="1:12" s="37" customFormat="1">
      <c r="A61" s="35">
        <f t="shared" si="0"/>
        <v>55</v>
      </c>
      <c r="B61" s="36" t="s">
        <v>65</v>
      </c>
      <c r="C61" s="12">
        <v>5.0463028869847609E-4</v>
      </c>
      <c r="D61" s="12">
        <v>4.2759807360363341E-6</v>
      </c>
      <c r="E61" s="12">
        <v>1.1644449073032187E-2</v>
      </c>
      <c r="F61" s="12">
        <v>1.089750327669993E-2</v>
      </c>
      <c r="G61" s="12">
        <v>2.3050858619166628E-2</v>
      </c>
      <c r="H61" s="12">
        <v>5.0463028869847609E-4</v>
      </c>
      <c r="I61" s="12">
        <v>4.2759807360363341E-6</v>
      </c>
      <c r="J61" s="12">
        <v>1.1644449073032186E-2</v>
      </c>
      <c r="K61" s="12">
        <v>1.0897503276699931E-2</v>
      </c>
      <c r="L61" s="12">
        <v>2.3050858619166628E-2</v>
      </c>
    </row>
    <row r="62" spans="1:12" s="37" customFormat="1" ht="15" customHeight="1">
      <c r="A62" s="35">
        <f t="shared" si="0"/>
        <v>56</v>
      </c>
      <c r="B62" s="36" t="s">
        <v>66</v>
      </c>
      <c r="C62" s="12">
        <v>1.6254040733508987E-3</v>
      </c>
      <c r="D62" s="12" t="s">
        <v>12</v>
      </c>
      <c r="E62" s="12">
        <v>2.8948190931131555E-3</v>
      </c>
      <c r="F62" s="12">
        <v>2.8817776001830377E-3</v>
      </c>
      <c r="G62" s="12">
        <v>7.4020007666470919E-3</v>
      </c>
      <c r="H62" s="12">
        <v>1.6254040733508985E-3</v>
      </c>
      <c r="I62" s="12" t="s">
        <v>12</v>
      </c>
      <c r="J62" s="12">
        <v>2.8948190931131555E-3</v>
      </c>
      <c r="K62" s="12">
        <v>2.8817776001830372E-3</v>
      </c>
      <c r="L62" s="12">
        <v>7.4020007666470919E-3</v>
      </c>
    </row>
    <row r="63" spans="1:12" s="37" customFormat="1">
      <c r="A63" s="35">
        <f t="shared" si="0"/>
        <v>57</v>
      </c>
      <c r="B63" s="36" t="s">
        <v>67</v>
      </c>
      <c r="C63" s="12" t="s">
        <v>12</v>
      </c>
      <c r="D63" s="12" t="s">
        <v>12</v>
      </c>
      <c r="E63" s="12">
        <v>8.8093347887559983E-3</v>
      </c>
      <c r="F63" s="12">
        <v>6.2341663624189666E-3</v>
      </c>
      <c r="G63" s="12">
        <v>1.5043501151174964E-2</v>
      </c>
      <c r="H63" s="12" t="s">
        <v>12</v>
      </c>
      <c r="I63" s="12" t="s">
        <v>12</v>
      </c>
      <c r="J63" s="12">
        <v>8.8093347887559983E-3</v>
      </c>
      <c r="K63" s="12">
        <v>6.2341663624189657E-3</v>
      </c>
      <c r="L63" s="12">
        <v>1.5043501151174964E-2</v>
      </c>
    </row>
    <row r="64" spans="1:12" s="37" customFormat="1">
      <c r="A64" s="42"/>
      <c r="B64" s="43" t="s">
        <v>68</v>
      </c>
      <c r="C64" s="44">
        <f t="shared" ref="C64:L64" si="1">SUM(C7:C63)</f>
        <v>0.18510677399527301</v>
      </c>
      <c r="D64" s="44">
        <f t="shared" si="1"/>
        <v>3.6101573960697679E-2</v>
      </c>
      <c r="E64" s="44">
        <f t="shared" si="1"/>
        <v>0.44115402015566213</v>
      </c>
      <c r="F64" s="44">
        <f t="shared" si="1"/>
        <v>0.33763763188836715</v>
      </c>
      <c r="G64" s="44">
        <f t="shared" si="1"/>
        <v>0.75106690313187774</v>
      </c>
      <c r="H64" s="44">
        <f t="shared" si="1"/>
        <v>0.18510677399527301</v>
      </c>
      <c r="I64" s="44">
        <f t="shared" si="1"/>
        <v>3.6101573960697672E-2</v>
      </c>
      <c r="J64" s="44">
        <f t="shared" si="1"/>
        <v>0.44115402015566196</v>
      </c>
      <c r="K64" s="44">
        <f t="shared" si="1"/>
        <v>0.33763763188836715</v>
      </c>
      <c r="L64" s="44">
        <f t="shared" si="1"/>
        <v>0.99999999999999989</v>
      </c>
    </row>
    <row r="65" spans="2:12" s="37" customFormat="1"/>
    <row r="66" spans="2:12" s="45" customFormat="1"/>
    <row r="67" spans="2:12" s="45" customFormat="1"/>
    <row r="68" spans="2:12" s="45" customFormat="1" ht="31.5" customHeight="1">
      <c r="B68" s="46" t="s">
        <v>69</v>
      </c>
      <c r="C68" s="53" t="s">
        <v>70</v>
      </c>
      <c r="D68" s="53"/>
      <c r="E68" s="53"/>
      <c r="F68" s="53"/>
      <c r="G68" s="53"/>
      <c r="H68" s="53"/>
      <c r="I68" s="53"/>
      <c r="J68" s="53"/>
      <c r="K68" s="53"/>
      <c r="L68" s="53"/>
    </row>
    <row r="69" spans="2:12" s="45" customFormat="1">
      <c r="B69" s="47"/>
      <c r="C69" s="47" t="s">
        <v>71</v>
      </c>
      <c r="D69" s="47"/>
      <c r="E69" s="47"/>
      <c r="F69" s="47"/>
      <c r="G69" s="47"/>
      <c r="H69" s="48">
        <v>201357.32</v>
      </c>
      <c r="I69" s="47" t="s">
        <v>72</v>
      </c>
      <c r="J69" s="47"/>
      <c r="K69" s="47"/>
      <c r="L69" s="49"/>
    </row>
    <row r="70" spans="2:12" s="45" customFormat="1">
      <c r="B70" s="37"/>
      <c r="C70" s="37" t="s">
        <v>73</v>
      </c>
      <c r="D70" s="37"/>
      <c r="E70" s="37"/>
      <c r="F70" s="37"/>
      <c r="G70" s="37"/>
      <c r="H70" s="50">
        <v>311.24</v>
      </c>
      <c r="I70" s="37" t="s">
        <v>74</v>
      </c>
      <c r="J70" s="37"/>
      <c r="K70" s="37"/>
      <c r="L70" s="37"/>
    </row>
    <row r="71" spans="2:12" s="45" customFormat="1"/>
    <row r="72" spans="2:12" s="45" customFormat="1"/>
    <row r="73" spans="2:12" s="45" customFormat="1"/>
    <row r="74" spans="2:12" s="45" customFormat="1"/>
    <row r="75" spans="2:12" s="45" customFormat="1"/>
    <row r="76" spans="2:12" s="45" customFormat="1"/>
    <row r="77" spans="2:12" s="45" customFormat="1"/>
    <row r="78" spans="2:12" s="45" customFormat="1"/>
    <row r="79" spans="2:12" s="45" customFormat="1"/>
    <row r="80" spans="2:12" s="45" customFormat="1"/>
    <row r="81" s="45" customFormat="1"/>
    <row r="82" s="45" customFormat="1"/>
    <row r="83" s="45" customFormat="1"/>
    <row r="84" s="45" customFormat="1"/>
    <row r="85" s="45" customFormat="1"/>
    <row r="86" s="45" customFormat="1"/>
    <row r="87" s="45" customFormat="1"/>
    <row r="88" s="45" customFormat="1"/>
    <row r="89" s="45" customFormat="1"/>
    <row r="90" s="45" customFormat="1"/>
    <row r="91" s="45" customFormat="1"/>
    <row r="92" s="45" customFormat="1"/>
    <row r="93" s="45" customFormat="1"/>
    <row r="94" s="45" customFormat="1"/>
    <row r="95" s="45" customFormat="1"/>
    <row r="96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 ht="30" customHeigh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  <row r="129" s="45" customFormat="1"/>
    <row r="130" s="45" customFormat="1"/>
    <row r="131" s="45" customFormat="1"/>
    <row r="132" s="45" customFormat="1"/>
    <row r="133" s="45" customFormat="1"/>
    <row r="134" s="45" customFormat="1"/>
    <row r="135" s="45" customFormat="1"/>
    <row r="136" s="45" customFormat="1"/>
    <row r="137" s="45" customFormat="1"/>
    <row r="138" s="45" customFormat="1"/>
    <row r="139" s="45" customFormat="1"/>
    <row r="140" s="45" customFormat="1"/>
    <row r="141" s="45" customFormat="1"/>
    <row r="142" s="45" customFormat="1"/>
    <row r="143" s="45" customFormat="1"/>
    <row r="144" s="45" customFormat="1"/>
    <row r="145" s="45" customFormat="1"/>
    <row r="146" s="45" customFormat="1"/>
    <row r="147" s="45" customFormat="1"/>
    <row r="148" s="45" customFormat="1"/>
    <row r="149" s="45" customFormat="1"/>
    <row r="150" s="45" customFormat="1"/>
    <row r="151" s="45" customFormat="1"/>
    <row r="152" s="45" customFormat="1"/>
    <row r="153" s="45" customFormat="1"/>
    <row r="154" s="45" customFormat="1"/>
    <row r="155" s="45" customFormat="1"/>
    <row r="156" s="45" customFormat="1"/>
    <row r="157" s="45" customFormat="1"/>
    <row r="158" s="45" customFormat="1"/>
    <row r="159" s="45" customFormat="1"/>
    <row r="160" s="45" customFormat="1"/>
    <row r="161" s="45" customFormat="1"/>
    <row r="162" s="45" customFormat="1"/>
    <row r="163" s="45" customFormat="1"/>
    <row r="164" s="45" customFormat="1"/>
    <row r="165" s="45" customFormat="1"/>
    <row r="166" s="45" customFormat="1"/>
    <row r="167" s="45" customFormat="1"/>
    <row r="168" s="45" customFormat="1"/>
    <row r="169" s="45" customFormat="1"/>
    <row r="170" s="45" customFormat="1"/>
    <row r="171" s="45" customFormat="1"/>
    <row r="172" s="45" customFormat="1"/>
    <row r="173" s="45" customFormat="1"/>
    <row r="174" s="45" customFormat="1"/>
    <row r="175" s="45" customFormat="1"/>
    <row r="176" s="45" customFormat="1"/>
    <row r="177" s="45" customFormat="1"/>
    <row r="178" s="45" customFormat="1"/>
    <row r="179" s="45" customFormat="1"/>
    <row r="180" s="45" customFormat="1"/>
    <row r="181" s="45" customFormat="1"/>
    <row r="182" s="45" customFormat="1"/>
    <row r="183" s="45" customFormat="1"/>
    <row r="184" s="45" customFormat="1"/>
    <row r="185" s="45" customFormat="1"/>
    <row r="186" s="45" customFormat="1"/>
    <row r="187" s="45" customFormat="1"/>
    <row r="188" s="45" customFormat="1"/>
    <row r="189" s="45" customFormat="1"/>
    <row r="190" s="45" customFormat="1"/>
    <row r="191" s="45" customFormat="1"/>
    <row r="192" s="45" customFormat="1"/>
    <row r="193" s="45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view="pageBreakPreview" topLeftCell="A16" zoomScaleNormal="100" zoomScaleSheetLayoutView="100" workbookViewId="0">
      <selection activeCell="P58" sqref="P58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87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52" t="s">
        <v>6</v>
      </c>
      <c r="D6" s="52" t="s">
        <v>7</v>
      </c>
      <c r="E6" s="52" t="s">
        <v>8</v>
      </c>
      <c r="F6" s="52" t="s">
        <v>9</v>
      </c>
      <c r="G6" s="52" t="s">
        <v>10</v>
      </c>
      <c r="H6" s="52" t="s">
        <v>6</v>
      </c>
      <c r="I6" s="52" t="s">
        <v>7</v>
      </c>
      <c r="J6" s="52" t="s">
        <v>8</v>
      </c>
      <c r="K6" s="52" t="s">
        <v>9</v>
      </c>
      <c r="L6" s="52" t="s">
        <v>10</v>
      </c>
    </row>
    <row r="7" spans="1:12" s="37" customFormat="1">
      <c r="A7" s="35">
        <v>1</v>
      </c>
      <c r="B7" s="36" t="s">
        <v>11</v>
      </c>
      <c r="C7" s="12">
        <v>2.8770039533153771E-3</v>
      </c>
      <c r="D7" s="12">
        <v>7.7828217853460283E-4</v>
      </c>
      <c r="E7" s="12">
        <v>7.8015303626996508E-3</v>
      </c>
      <c r="F7" s="12">
        <v>2.0677052049904985E-3</v>
      </c>
      <c r="G7" s="12">
        <v>1.352452169954013E-2</v>
      </c>
      <c r="H7" s="12">
        <v>2.8770039533153771E-3</v>
      </c>
      <c r="I7" s="12">
        <v>7.7828217853460283E-4</v>
      </c>
      <c r="J7" s="12">
        <v>7.8015303626996499E-3</v>
      </c>
      <c r="K7" s="12">
        <v>2.0677052049904985E-3</v>
      </c>
      <c r="L7" s="12">
        <v>1.352452169954013E-2</v>
      </c>
    </row>
    <row r="8" spans="1:12" s="37" customFormat="1">
      <c r="A8" s="35">
        <f>A7+1</f>
        <v>2</v>
      </c>
      <c r="B8" s="36" t="s">
        <v>13</v>
      </c>
      <c r="C8" s="12" t="s">
        <v>12</v>
      </c>
      <c r="D8" s="12">
        <v>0</v>
      </c>
      <c r="E8" s="12">
        <v>1.2871501219292665E-3</v>
      </c>
      <c r="F8" s="12">
        <v>2.6572290953372E-3</v>
      </c>
      <c r="G8" s="12">
        <v>3.9443792172664666E-3</v>
      </c>
      <c r="H8" s="12" t="s">
        <v>12</v>
      </c>
      <c r="I8" s="12" t="s">
        <v>12</v>
      </c>
      <c r="J8" s="12">
        <v>1.2871501219292663E-3</v>
      </c>
      <c r="K8" s="12">
        <v>2.6572290953371996E-3</v>
      </c>
      <c r="L8" s="12">
        <v>3.9443792172664657E-3</v>
      </c>
    </row>
    <row r="9" spans="1:12" s="37" customFormat="1">
      <c r="A9" s="35">
        <f t="shared" ref="A9:A63" si="0">A8+1</f>
        <v>3</v>
      </c>
      <c r="B9" s="36" t="s">
        <v>14</v>
      </c>
      <c r="C9" s="12" t="s">
        <v>12</v>
      </c>
      <c r="D9" s="12">
        <v>0</v>
      </c>
      <c r="E9" s="12">
        <v>5.4145678416998759E-3</v>
      </c>
      <c r="F9" s="12">
        <v>6.1656019690343455E-3</v>
      </c>
      <c r="G9" s="12">
        <v>1.1580169810734222E-2</v>
      </c>
      <c r="H9" s="12" t="s">
        <v>12</v>
      </c>
      <c r="I9" s="12" t="s">
        <v>12</v>
      </c>
      <c r="J9" s="12">
        <v>5.4145678416998751E-3</v>
      </c>
      <c r="K9" s="12">
        <v>6.1656019690343447E-3</v>
      </c>
      <c r="L9" s="12">
        <v>1.1580169810734221E-2</v>
      </c>
    </row>
    <row r="10" spans="1:12" s="37" customFormat="1">
      <c r="A10" s="35">
        <f t="shared" si="0"/>
        <v>4</v>
      </c>
      <c r="B10" s="36" t="s">
        <v>15</v>
      </c>
      <c r="C10" s="12">
        <v>2.0458821051605274E-4</v>
      </c>
      <c r="D10" s="12" t="s">
        <v>12</v>
      </c>
      <c r="E10" s="12">
        <v>5.9370464091348975E-3</v>
      </c>
      <c r="F10" s="12">
        <v>2.6494079450910869E-3</v>
      </c>
      <c r="G10" s="12">
        <v>8.7910425647420368E-3</v>
      </c>
      <c r="H10" s="12">
        <v>2.0458821051605271E-4</v>
      </c>
      <c r="I10" s="12" t="s">
        <v>12</v>
      </c>
      <c r="J10" s="12">
        <v>5.9370464091348966E-3</v>
      </c>
      <c r="K10" s="12">
        <v>2.649407945091086E-3</v>
      </c>
      <c r="L10" s="12">
        <v>8.791042564742035E-3</v>
      </c>
    </row>
    <row r="11" spans="1:12" s="37" customFormat="1">
      <c r="A11" s="35">
        <f t="shared" si="0"/>
        <v>5</v>
      </c>
      <c r="B11" s="36" t="s">
        <v>16</v>
      </c>
      <c r="C11" s="12">
        <v>1.6405385302051671E-3</v>
      </c>
      <c r="D11" s="12">
        <v>5.4091375297058298E-4</v>
      </c>
      <c r="E11" s="12">
        <v>2.1049149035534509E-2</v>
      </c>
      <c r="F11" s="12">
        <v>9.8396824482200849E-3</v>
      </c>
      <c r="G11" s="12">
        <v>3.3070283766930345E-2</v>
      </c>
      <c r="H11" s="12">
        <v>1.6405385302051669E-3</v>
      </c>
      <c r="I11" s="12">
        <v>5.4091375297058298E-4</v>
      </c>
      <c r="J11" s="12">
        <v>2.1049149035534506E-2</v>
      </c>
      <c r="K11" s="12">
        <v>9.8396824482200832E-3</v>
      </c>
      <c r="L11" s="12">
        <v>3.3070283766930338E-2</v>
      </c>
    </row>
    <row r="12" spans="1:12" s="37" customFormat="1">
      <c r="A12" s="35">
        <f t="shared" si="0"/>
        <v>6</v>
      </c>
      <c r="B12" s="36" t="s">
        <v>17</v>
      </c>
      <c r="C12" s="12">
        <v>4.3485380943435604E-5</v>
      </c>
      <c r="D12" s="12" t="s">
        <v>12</v>
      </c>
      <c r="E12" s="12">
        <v>5.0011458065519912E-3</v>
      </c>
      <c r="F12" s="12">
        <v>4.8778997028450727E-3</v>
      </c>
      <c r="G12" s="12">
        <v>9.9225308903404998E-3</v>
      </c>
      <c r="H12" s="12">
        <v>4.3485380943435597E-5</v>
      </c>
      <c r="I12" s="12" t="s">
        <v>12</v>
      </c>
      <c r="J12" s="12">
        <v>5.0011458065519904E-3</v>
      </c>
      <c r="K12" s="12">
        <v>4.8778997028450718E-3</v>
      </c>
      <c r="L12" s="12">
        <v>9.9225308903404981E-3</v>
      </c>
    </row>
    <row r="13" spans="1:12" s="37" customFormat="1">
      <c r="A13" s="35">
        <f t="shared" si="0"/>
        <v>7</v>
      </c>
      <c r="B13" s="36" t="s">
        <v>18</v>
      </c>
      <c r="C13" s="12">
        <v>3.1575200405181683E-3</v>
      </c>
      <c r="D13" s="12" t="s">
        <v>12</v>
      </c>
      <c r="E13" s="12">
        <v>8.8298802847784266E-3</v>
      </c>
      <c r="F13" s="12">
        <v>8.5726507477258181E-3</v>
      </c>
      <c r="G13" s="12">
        <v>2.0560051073022414E-2</v>
      </c>
      <c r="H13" s="12">
        <v>3.1575200405181683E-3</v>
      </c>
      <c r="I13" s="12" t="s">
        <v>12</v>
      </c>
      <c r="J13" s="12">
        <v>8.8298802847784248E-3</v>
      </c>
      <c r="K13" s="12">
        <v>8.5726507477258181E-3</v>
      </c>
      <c r="L13" s="12">
        <v>2.0560051073022414E-2</v>
      </c>
    </row>
    <row r="14" spans="1:12" s="37" customFormat="1">
      <c r="A14" s="35">
        <f t="shared" si="0"/>
        <v>8</v>
      </c>
      <c r="B14" s="36" t="s">
        <v>19</v>
      </c>
      <c r="C14" s="12" t="s">
        <v>12</v>
      </c>
      <c r="D14" s="12" t="s">
        <v>12</v>
      </c>
      <c r="E14" s="12">
        <v>9.5292755222425654E-3</v>
      </c>
      <c r="F14" s="12">
        <v>3.1938704310725862E-3</v>
      </c>
      <c r="G14" s="12">
        <v>1.2723145953315152E-2</v>
      </c>
      <c r="H14" s="12" t="s">
        <v>12</v>
      </c>
      <c r="I14" s="12" t="s">
        <v>12</v>
      </c>
      <c r="J14" s="12">
        <v>9.5292755222425654E-3</v>
      </c>
      <c r="K14" s="12">
        <v>3.1938704310725857E-3</v>
      </c>
      <c r="L14" s="12">
        <v>1.2723145953315151E-2</v>
      </c>
    </row>
    <row r="15" spans="1:12" s="37" customFormat="1">
      <c r="A15" s="35">
        <f t="shared" si="0"/>
        <v>9</v>
      </c>
      <c r="B15" s="36" t="s">
        <v>20</v>
      </c>
      <c r="C15" s="12">
        <v>7.0690225515067642E-3</v>
      </c>
      <c r="D15" s="12" t="s">
        <v>12</v>
      </c>
      <c r="E15" s="12">
        <v>7.462058134025471E-3</v>
      </c>
      <c r="F15" s="12">
        <v>5.953331984493152E-3</v>
      </c>
      <c r="G15" s="12">
        <v>2.0484412670025386E-2</v>
      </c>
      <c r="H15" s="12">
        <v>7.0690225515067642E-3</v>
      </c>
      <c r="I15" s="12" t="s">
        <v>12</v>
      </c>
      <c r="J15" s="12">
        <v>7.4620581340254701E-3</v>
      </c>
      <c r="K15" s="12">
        <v>5.9533319844931503E-3</v>
      </c>
      <c r="L15" s="12">
        <v>2.0484412670025386E-2</v>
      </c>
    </row>
    <row r="16" spans="1:12" s="37" customFormat="1">
      <c r="A16" s="35">
        <f t="shared" si="0"/>
        <v>10</v>
      </c>
      <c r="B16" s="36" t="s">
        <v>21</v>
      </c>
      <c r="C16" s="12" t="s">
        <v>12</v>
      </c>
      <c r="D16" s="12">
        <v>2.670877243744743E-4</v>
      </c>
      <c r="E16" s="12">
        <v>4.6627671451500577E-3</v>
      </c>
      <c r="F16" s="12">
        <v>7.2016711895054467E-3</v>
      </c>
      <c r="G16" s="12">
        <v>1.2131526059029979E-2</v>
      </c>
      <c r="H16" s="12" t="s">
        <v>12</v>
      </c>
      <c r="I16" s="12">
        <v>2.6708772437447425E-4</v>
      </c>
      <c r="J16" s="12">
        <v>4.6627671451500569E-3</v>
      </c>
      <c r="K16" s="12">
        <v>7.2016711895054458E-3</v>
      </c>
      <c r="L16" s="12">
        <v>1.2131526059029977E-2</v>
      </c>
    </row>
    <row r="17" spans="1:12" s="37" customFormat="1" ht="25.5">
      <c r="A17" s="35">
        <f t="shared" si="0"/>
        <v>11</v>
      </c>
      <c r="B17" s="36" t="s">
        <v>22</v>
      </c>
      <c r="C17" s="12">
        <v>3.3402594202096091E-2</v>
      </c>
      <c r="D17" s="12">
        <v>6.7980644566883594E-3</v>
      </c>
      <c r="E17" s="12">
        <v>0.10041093416960352</v>
      </c>
      <c r="F17" s="12">
        <v>1.7298250816097361E-2</v>
      </c>
      <c r="G17" s="12">
        <v>0.15790984364448532</v>
      </c>
      <c r="H17" s="12">
        <v>3.3402594202096084E-2</v>
      </c>
      <c r="I17" s="12">
        <v>6.7980644566883594E-3</v>
      </c>
      <c r="J17" s="12">
        <v>0.10041093416960352</v>
      </c>
      <c r="K17" s="12">
        <v>1.7298250816097354E-2</v>
      </c>
      <c r="L17" s="12">
        <v>0.15790984364448532</v>
      </c>
    </row>
    <row r="18" spans="1:12" s="37" customFormat="1">
      <c r="A18" s="35">
        <f t="shared" si="0"/>
        <v>12</v>
      </c>
      <c r="B18" s="36" t="s">
        <v>79</v>
      </c>
      <c r="C18" s="12" t="s">
        <v>12</v>
      </c>
      <c r="D18" s="12" t="s">
        <v>12</v>
      </c>
      <c r="E18" s="12" t="s">
        <v>12</v>
      </c>
      <c r="F18" s="12">
        <v>4.642889951789819E-4</v>
      </c>
      <c r="G18" s="12">
        <v>4.642889951789819E-4</v>
      </c>
      <c r="H18" s="12" t="s">
        <v>12</v>
      </c>
      <c r="I18" s="12" t="s">
        <v>12</v>
      </c>
      <c r="J18" s="12" t="s">
        <v>12</v>
      </c>
      <c r="K18" s="12">
        <v>4.6428899517898179E-4</v>
      </c>
      <c r="L18" s="12">
        <v>4.6428899517898179E-4</v>
      </c>
    </row>
    <row r="19" spans="1:12" s="37" customFormat="1">
      <c r="A19" s="35">
        <f t="shared" si="0"/>
        <v>13</v>
      </c>
      <c r="B19" s="36" t="s">
        <v>23</v>
      </c>
      <c r="C19" s="12" t="s">
        <v>12</v>
      </c>
      <c r="D19" s="12" t="s">
        <v>12</v>
      </c>
      <c r="E19" s="12">
        <v>4.8297720216184739E-3</v>
      </c>
      <c r="F19" s="12">
        <v>3.1780673118638526E-3</v>
      </c>
      <c r="G19" s="12">
        <v>8.0078393334823261E-3</v>
      </c>
      <c r="H19" s="12" t="s">
        <v>12</v>
      </c>
      <c r="I19" s="12" t="s">
        <v>12</v>
      </c>
      <c r="J19" s="12">
        <v>4.8297720216184739E-3</v>
      </c>
      <c r="K19" s="12">
        <v>3.1780673118638521E-3</v>
      </c>
      <c r="L19" s="12">
        <v>8.0078393334823261E-3</v>
      </c>
    </row>
    <row r="20" spans="1:12" s="37" customFormat="1">
      <c r="A20" s="35">
        <f t="shared" si="0"/>
        <v>14</v>
      </c>
      <c r="B20" s="36" t="s">
        <v>24</v>
      </c>
      <c r="C20" s="12" t="s">
        <v>12</v>
      </c>
      <c r="D20" s="12" t="s">
        <v>12</v>
      </c>
      <c r="E20" s="12">
        <v>1.0930397868560194E-2</v>
      </c>
      <c r="F20" s="12">
        <v>2.6767792906405422E-3</v>
      </c>
      <c r="G20" s="12">
        <v>1.3607177159200736E-2</v>
      </c>
      <c r="H20" s="12" t="s">
        <v>12</v>
      </c>
      <c r="I20" s="12" t="s">
        <v>12</v>
      </c>
      <c r="J20" s="12">
        <v>1.0930397868560192E-2</v>
      </c>
      <c r="K20" s="12">
        <v>2.6767792906405418E-3</v>
      </c>
      <c r="L20" s="12">
        <v>1.3607177159200734E-2</v>
      </c>
    </row>
    <row r="21" spans="1:12" s="37" customFormat="1">
      <c r="A21" s="35">
        <f t="shared" si="0"/>
        <v>15</v>
      </c>
      <c r="B21" s="36" t="s">
        <v>25</v>
      </c>
      <c r="C21" s="12" t="s">
        <v>12</v>
      </c>
      <c r="D21" s="12" t="s">
        <v>12</v>
      </c>
      <c r="E21" s="12">
        <v>7.8375537551971723E-4</v>
      </c>
      <c r="F21" s="12">
        <v>1.8287232316375273E-3</v>
      </c>
      <c r="G21" s="12">
        <v>2.6124786071572443E-3</v>
      </c>
      <c r="H21" s="12" t="s">
        <v>12</v>
      </c>
      <c r="I21" s="12" t="s">
        <v>12</v>
      </c>
      <c r="J21" s="12">
        <v>7.8375537551971712E-4</v>
      </c>
      <c r="K21" s="12">
        <v>1.8287232316375271E-3</v>
      </c>
      <c r="L21" s="12">
        <v>2.6124786071572443E-3</v>
      </c>
    </row>
    <row r="22" spans="1:12" s="37" customFormat="1">
      <c r="A22" s="35">
        <f t="shared" si="0"/>
        <v>16</v>
      </c>
      <c r="B22" s="36" t="s">
        <v>26</v>
      </c>
      <c r="C22" s="12" t="s">
        <v>12</v>
      </c>
      <c r="D22" s="12" t="s">
        <v>12</v>
      </c>
      <c r="E22" s="12">
        <v>3.6277057219690659E-3</v>
      </c>
      <c r="F22" s="12">
        <v>1.5974444748052313E-3</v>
      </c>
      <c r="G22" s="12">
        <v>5.225150196774297E-3</v>
      </c>
      <c r="H22" s="12" t="s">
        <v>12</v>
      </c>
      <c r="I22" s="12" t="s">
        <v>12</v>
      </c>
      <c r="J22" s="12">
        <v>3.6277057219690654E-3</v>
      </c>
      <c r="K22" s="12">
        <v>1.5974444748052313E-3</v>
      </c>
      <c r="L22" s="12">
        <v>5.225150196774297E-3</v>
      </c>
    </row>
    <row r="23" spans="1:12" s="37" customFormat="1">
      <c r="A23" s="35">
        <f t="shared" si="0"/>
        <v>17</v>
      </c>
      <c r="B23" s="36" t="s">
        <v>27</v>
      </c>
      <c r="C23" s="12" t="s">
        <v>12</v>
      </c>
      <c r="D23" s="12" t="s">
        <v>12</v>
      </c>
      <c r="E23" s="12">
        <v>3.5596365198956258E-3</v>
      </c>
      <c r="F23" s="12">
        <v>3.0702544443177012E-3</v>
      </c>
      <c r="G23" s="12">
        <v>6.6298909642133275E-3</v>
      </c>
      <c r="H23" s="12" t="s">
        <v>12</v>
      </c>
      <c r="I23" s="12" t="s">
        <v>12</v>
      </c>
      <c r="J23" s="12">
        <v>3.5596365198956254E-3</v>
      </c>
      <c r="K23" s="12">
        <v>3.0702544443177017E-3</v>
      </c>
      <c r="L23" s="12">
        <v>6.6298909642133266E-3</v>
      </c>
    </row>
    <row r="24" spans="1:12" s="37" customFormat="1" ht="15.75" customHeight="1">
      <c r="A24" s="35">
        <f t="shared" si="0"/>
        <v>18</v>
      </c>
      <c r="B24" s="36" t="s">
        <v>28</v>
      </c>
      <c r="C24" s="12" t="s">
        <v>12</v>
      </c>
      <c r="D24" s="12" t="s">
        <v>12</v>
      </c>
      <c r="E24" s="12">
        <v>1.2788100632912244E-2</v>
      </c>
      <c r="F24" s="12">
        <v>8.7465976321234439E-3</v>
      </c>
      <c r="G24" s="12">
        <v>2.1534698265035689E-2</v>
      </c>
      <c r="H24" s="12" t="s">
        <v>12</v>
      </c>
      <c r="I24" s="12" t="s">
        <v>12</v>
      </c>
      <c r="J24" s="12">
        <v>1.2788100632912242E-2</v>
      </c>
      <c r="K24" s="12">
        <v>8.7465976321234439E-3</v>
      </c>
      <c r="L24" s="12">
        <v>2.1534698265035686E-2</v>
      </c>
    </row>
    <row r="25" spans="1:12" s="37" customFormat="1">
      <c r="A25" s="35">
        <f t="shared" si="0"/>
        <v>19</v>
      </c>
      <c r="B25" s="36" t="s">
        <v>29</v>
      </c>
      <c r="C25" s="12">
        <v>9.4680947218595002E-4</v>
      </c>
      <c r="D25" s="12">
        <v>4.6256823491235921E-5</v>
      </c>
      <c r="E25" s="12">
        <v>2.9820132145704265E-3</v>
      </c>
      <c r="F25" s="12">
        <v>3.1401516191354351E-3</v>
      </c>
      <c r="G25" s="12">
        <v>7.1152311293830482E-3</v>
      </c>
      <c r="H25" s="12">
        <v>9.4680947218594991E-4</v>
      </c>
      <c r="I25" s="12">
        <v>4.6256823491235914E-5</v>
      </c>
      <c r="J25" s="12">
        <v>2.9820132145704265E-3</v>
      </c>
      <c r="K25" s="12">
        <v>3.1401516191354351E-3</v>
      </c>
      <c r="L25" s="12">
        <v>7.1152311293830473E-3</v>
      </c>
    </row>
    <row r="26" spans="1:12" s="37" customFormat="1">
      <c r="A26" s="35">
        <f t="shared" si="0"/>
        <v>20</v>
      </c>
      <c r="B26" s="36" t="s">
        <v>30</v>
      </c>
      <c r="C26" s="12">
        <v>4.577972796559912E-5</v>
      </c>
      <c r="D26" s="12" t="s">
        <v>12</v>
      </c>
      <c r="E26" s="12">
        <v>3.0579748631876316E-2</v>
      </c>
      <c r="F26" s="12">
        <v>1.6962782973464197E-2</v>
      </c>
      <c r="G26" s="12">
        <v>4.7588311333306113E-2</v>
      </c>
      <c r="H26" s="12">
        <v>4.5779727965599114E-5</v>
      </c>
      <c r="I26" s="12" t="s">
        <v>12</v>
      </c>
      <c r="J26" s="12">
        <v>3.0579748631876312E-2</v>
      </c>
      <c r="K26" s="12">
        <v>1.6962782973464197E-2</v>
      </c>
      <c r="L26" s="12">
        <v>4.7588311333306113E-2</v>
      </c>
    </row>
    <row r="27" spans="1:12" s="37" customFormat="1">
      <c r="A27" s="35">
        <f t="shared" si="0"/>
        <v>21</v>
      </c>
      <c r="B27" s="36" t="s">
        <v>31</v>
      </c>
      <c r="C27" s="12" t="s">
        <v>12</v>
      </c>
      <c r="D27" s="12">
        <v>2.4769352322614397E-3</v>
      </c>
      <c r="E27" s="12">
        <v>3.8249284352691077E-3</v>
      </c>
      <c r="F27" s="12">
        <v>2.7056194471340926E-3</v>
      </c>
      <c r="G27" s="12">
        <v>9.0074831146646408E-3</v>
      </c>
      <c r="H27" s="12" t="s">
        <v>12</v>
      </c>
      <c r="I27" s="12">
        <v>2.4769352322614392E-3</v>
      </c>
      <c r="J27" s="12">
        <v>3.8249284352691068E-3</v>
      </c>
      <c r="K27" s="12">
        <v>2.7056194471340926E-3</v>
      </c>
      <c r="L27" s="12">
        <v>9.0074831146646391E-3</v>
      </c>
    </row>
    <row r="28" spans="1:12" s="37" customFormat="1">
      <c r="A28" s="35">
        <f t="shared" si="0"/>
        <v>22</v>
      </c>
      <c r="B28" s="36" t="s">
        <v>32</v>
      </c>
      <c r="C28" s="12">
        <v>2.5630750974463593E-4</v>
      </c>
      <c r="D28" s="12" t="s">
        <v>12</v>
      </c>
      <c r="E28" s="12">
        <v>1.3501921309247043E-2</v>
      </c>
      <c r="F28" s="12">
        <v>4.1579947184024338E-3</v>
      </c>
      <c r="G28" s="12">
        <v>1.791622353739411E-2</v>
      </c>
      <c r="H28" s="12">
        <v>2.5630750974463593E-4</v>
      </c>
      <c r="I28" s="12" t="s">
        <v>12</v>
      </c>
      <c r="J28" s="12">
        <v>1.3501921309247041E-2</v>
      </c>
      <c r="K28" s="12">
        <v>4.1579947184024338E-3</v>
      </c>
      <c r="L28" s="12">
        <v>1.791622353739411E-2</v>
      </c>
    </row>
    <row r="29" spans="1:12" s="37" customFormat="1">
      <c r="A29" s="35">
        <f t="shared" si="0"/>
        <v>23</v>
      </c>
      <c r="B29" s="36" t="s">
        <v>33</v>
      </c>
      <c r="C29" s="12">
        <v>4.1041847758592626E-3</v>
      </c>
      <c r="D29" s="12">
        <v>2.4906691506511192E-3</v>
      </c>
      <c r="E29" s="12">
        <v>5.1520956144891467E-5</v>
      </c>
      <c r="F29" s="12">
        <v>2.3780049184903467E-3</v>
      </c>
      <c r="G29" s="12">
        <v>9.0243798011456194E-3</v>
      </c>
      <c r="H29" s="12">
        <v>4.1041847758592626E-3</v>
      </c>
      <c r="I29" s="12">
        <v>2.4906691506511192E-3</v>
      </c>
      <c r="J29" s="12">
        <v>5.152095614489146E-5</v>
      </c>
      <c r="K29" s="12">
        <v>2.3780049184903467E-3</v>
      </c>
      <c r="L29" s="12">
        <v>9.0243798011456194E-3</v>
      </c>
    </row>
    <row r="30" spans="1:12" s="37" customFormat="1">
      <c r="A30" s="35">
        <f t="shared" si="0"/>
        <v>24</v>
      </c>
      <c r="B30" s="36" t="s">
        <v>34</v>
      </c>
      <c r="C30" s="12" t="s">
        <v>12</v>
      </c>
      <c r="D30" s="12" t="s">
        <v>12</v>
      </c>
      <c r="E30" s="12">
        <v>2.8944045384414118E-3</v>
      </c>
      <c r="F30" s="12">
        <v>2.3371140795065541E-3</v>
      </c>
      <c r="G30" s="12">
        <v>5.2315186179479663E-3</v>
      </c>
      <c r="H30" s="12" t="s">
        <v>12</v>
      </c>
      <c r="I30" s="12" t="s">
        <v>12</v>
      </c>
      <c r="J30" s="12">
        <v>2.8944045384414118E-3</v>
      </c>
      <c r="K30" s="12">
        <v>2.3371140795065541E-3</v>
      </c>
      <c r="L30" s="12">
        <v>5.2315186179479655E-3</v>
      </c>
    </row>
    <row r="31" spans="1:12" s="37" customFormat="1">
      <c r="A31" s="35">
        <f t="shared" si="0"/>
        <v>25</v>
      </c>
      <c r="B31" s="36" t="s">
        <v>35</v>
      </c>
      <c r="C31" s="12">
        <v>1.698138433834015E-3</v>
      </c>
      <c r="D31" s="12" t="s">
        <v>12</v>
      </c>
      <c r="E31" s="12">
        <v>1.1026117168625034E-2</v>
      </c>
      <c r="F31" s="12">
        <v>4.6356799126664313E-3</v>
      </c>
      <c r="G31" s="12">
        <v>1.735993551512548E-2</v>
      </c>
      <c r="H31" s="12">
        <v>1.6981384338340148E-3</v>
      </c>
      <c r="I31" s="12" t="s">
        <v>12</v>
      </c>
      <c r="J31" s="12">
        <v>1.1026117168625033E-2</v>
      </c>
      <c r="K31" s="12">
        <v>4.6356799126664305E-3</v>
      </c>
      <c r="L31" s="12">
        <v>1.7359935515125477E-2</v>
      </c>
    </row>
    <row r="32" spans="1:12" s="37" customFormat="1" ht="14.25" customHeight="1">
      <c r="A32" s="35">
        <f t="shared" si="0"/>
        <v>26</v>
      </c>
      <c r="B32" s="36" t="s">
        <v>36</v>
      </c>
      <c r="C32" s="12" t="s">
        <v>12</v>
      </c>
      <c r="D32" s="12">
        <v>1.135047779857146E-3</v>
      </c>
      <c r="E32" s="12">
        <v>8.8869387653950343E-3</v>
      </c>
      <c r="F32" s="12">
        <v>4.3121609006697243E-3</v>
      </c>
      <c r="G32" s="12">
        <v>1.4334147445921906E-2</v>
      </c>
      <c r="H32" s="12" t="s">
        <v>12</v>
      </c>
      <c r="I32" s="12">
        <v>1.135047779857146E-3</v>
      </c>
      <c r="J32" s="12">
        <v>8.8869387653950343E-3</v>
      </c>
      <c r="K32" s="12">
        <v>4.3121609006697243E-3</v>
      </c>
      <c r="L32" s="12">
        <v>1.4334147445921906E-2</v>
      </c>
    </row>
    <row r="33" spans="1:12" s="37" customFormat="1">
      <c r="A33" s="35">
        <f t="shared" si="0"/>
        <v>27</v>
      </c>
      <c r="B33" s="36" t="s">
        <v>37</v>
      </c>
      <c r="C33" s="12">
        <v>2.1203036465359854E-3</v>
      </c>
      <c r="D33" s="12" t="s">
        <v>12</v>
      </c>
      <c r="E33" s="12">
        <v>3.2926506473749391E-3</v>
      </c>
      <c r="F33" s="12">
        <v>2.9514469371863697E-3</v>
      </c>
      <c r="G33" s="12">
        <v>8.3644012310972946E-3</v>
      </c>
      <c r="H33" s="12">
        <v>2.1203036465359854E-3</v>
      </c>
      <c r="I33" s="12" t="s">
        <v>12</v>
      </c>
      <c r="J33" s="12">
        <v>3.2926506473749391E-3</v>
      </c>
      <c r="K33" s="12">
        <v>2.9514469371863692E-3</v>
      </c>
      <c r="L33" s="12">
        <v>8.3644012310972928E-3</v>
      </c>
    </row>
    <row r="34" spans="1:12" s="37" customFormat="1">
      <c r="A34" s="35">
        <f t="shared" si="0"/>
        <v>28</v>
      </c>
      <c r="B34" s="36" t="s">
        <v>38</v>
      </c>
      <c r="C34" s="12">
        <v>1.9609054953583405E-3</v>
      </c>
      <c r="D34" s="12" t="s">
        <v>12</v>
      </c>
      <c r="E34" s="12">
        <v>6.5720551931336023E-3</v>
      </c>
      <c r="F34" s="12">
        <v>3.2567666310983913E-3</v>
      </c>
      <c r="G34" s="12">
        <v>1.1789727319590333E-2</v>
      </c>
      <c r="H34" s="12">
        <v>1.9609054953583405E-3</v>
      </c>
      <c r="I34" s="12" t="s">
        <v>12</v>
      </c>
      <c r="J34" s="12">
        <v>6.5720551931336023E-3</v>
      </c>
      <c r="K34" s="12">
        <v>3.2567666310983909E-3</v>
      </c>
      <c r="L34" s="12">
        <v>1.1789727319590333E-2</v>
      </c>
    </row>
    <row r="35" spans="1:12" s="37" customFormat="1">
      <c r="A35" s="35">
        <f t="shared" si="0"/>
        <v>29</v>
      </c>
      <c r="B35" s="36" t="s">
        <v>39</v>
      </c>
      <c r="C35" s="12" t="s">
        <v>12</v>
      </c>
      <c r="D35" s="12" t="s">
        <v>12</v>
      </c>
      <c r="E35" s="12">
        <v>1.7045738628062284E-2</v>
      </c>
      <c r="F35" s="12">
        <v>8.8376799925290062E-3</v>
      </c>
      <c r="G35" s="12">
        <v>2.5883418620591288E-2</v>
      </c>
      <c r="H35" s="12" t="s">
        <v>12</v>
      </c>
      <c r="I35" s="12" t="s">
        <v>12</v>
      </c>
      <c r="J35" s="12">
        <v>1.7045738628062281E-2</v>
      </c>
      <c r="K35" s="12">
        <v>8.8376799925290045E-3</v>
      </c>
      <c r="L35" s="12">
        <v>2.5883418620591285E-2</v>
      </c>
    </row>
    <row r="36" spans="1:12" s="37" customFormat="1">
      <c r="A36" s="35">
        <f t="shared" si="0"/>
        <v>30</v>
      </c>
      <c r="B36" s="36" t="s">
        <v>40</v>
      </c>
      <c r="C36" s="12" t="s">
        <v>12</v>
      </c>
      <c r="D36" s="12" t="s">
        <v>12</v>
      </c>
      <c r="E36" s="12">
        <v>3.8012880839426097E-3</v>
      </c>
      <c r="F36" s="12">
        <v>3.0208991802217681E-3</v>
      </c>
      <c r="G36" s="12">
        <v>6.8221872641643774E-3</v>
      </c>
      <c r="H36" s="12" t="s">
        <v>12</v>
      </c>
      <c r="I36" s="12" t="s">
        <v>12</v>
      </c>
      <c r="J36" s="12">
        <v>3.8012880839426093E-3</v>
      </c>
      <c r="K36" s="12">
        <v>3.0208991802217681E-3</v>
      </c>
      <c r="L36" s="12">
        <v>6.8221872641643774E-3</v>
      </c>
    </row>
    <row r="37" spans="1:12" s="37" customFormat="1">
      <c r="A37" s="35">
        <f t="shared" si="0"/>
        <v>31</v>
      </c>
      <c r="B37" s="36" t="s">
        <v>41</v>
      </c>
      <c r="C37" s="12">
        <v>2.856022471435125E-3</v>
      </c>
      <c r="D37" s="12">
        <v>5.2921151103277233E-4</v>
      </c>
      <c r="E37" s="12">
        <v>2.2896232403973229E-2</v>
      </c>
      <c r="F37" s="12">
        <v>8.9552867199104193E-3</v>
      </c>
      <c r="G37" s="12">
        <v>3.5236753106351548E-2</v>
      </c>
      <c r="H37" s="12">
        <v>2.8560224714351246E-3</v>
      </c>
      <c r="I37" s="12">
        <v>5.2921151103277222E-4</v>
      </c>
      <c r="J37" s="12">
        <v>2.2896232403973225E-2</v>
      </c>
      <c r="K37" s="12">
        <v>8.955286719910421E-3</v>
      </c>
      <c r="L37" s="12">
        <v>3.5236753106351541E-2</v>
      </c>
    </row>
    <row r="38" spans="1:12" s="37" customFormat="1">
      <c r="A38" s="35">
        <f t="shared" si="0"/>
        <v>32</v>
      </c>
      <c r="B38" s="36" t="s">
        <v>42</v>
      </c>
      <c r="C38" s="12" t="s">
        <v>12</v>
      </c>
      <c r="D38" s="12" t="s">
        <v>12</v>
      </c>
      <c r="E38" s="12">
        <v>1.8649932128336918E-3</v>
      </c>
      <c r="F38" s="12">
        <v>3.3090059108436794E-4</v>
      </c>
      <c r="G38" s="12">
        <v>2.1958938039180597E-3</v>
      </c>
      <c r="H38" s="12" t="s">
        <v>12</v>
      </c>
      <c r="I38" s="12" t="s">
        <v>12</v>
      </c>
      <c r="J38" s="12">
        <v>1.8649932128336913E-3</v>
      </c>
      <c r="K38" s="12">
        <v>3.3090059108436794E-4</v>
      </c>
      <c r="L38" s="12">
        <v>2.1958938039180593E-3</v>
      </c>
    </row>
    <row r="39" spans="1:12" s="37" customFormat="1">
      <c r="A39" s="35">
        <f t="shared" si="0"/>
        <v>33</v>
      </c>
      <c r="B39" s="36" t="s">
        <v>43</v>
      </c>
      <c r="C39" s="12">
        <v>7.5079289925970914E-4</v>
      </c>
      <c r="D39" s="12" t="s">
        <v>12</v>
      </c>
      <c r="E39" s="12">
        <v>4.2091618733710104E-4</v>
      </c>
      <c r="F39" s="12">
        <v>5.2623636477739679E-4</v>
      </c>
      <c r="G39" s="12">
        <v>1.6979454513742069E-3</v>
      </c>
      <c r="H39" s="12">
        <v>7.5079289925970903E-4</v>
      </c>
      <c r="I39" s="12" t="s">
        <v>12</v>
      </c>
      <c r="J39" s="12">
        <v>4.2091618733710093E-4</v>
      </c>
      <c r="K39" s="12">
        <v>5.2623636477739679E-4</v>
      </c>
      <c r="L39" s="12">
        <v>1.6979454513742069E-3</v>
      </c>
    </row>
    <row r="40" spans="1:12" s="37" customFormat="1">
      <c r="A40" s="35">
        <f t="shared" si="0"/>
        <v>34</v>
      </c>
      <c r="B40" s="36" t="s">
        <v>44</v>
      </c>
      <c r="C40" s="12" t="s">
        <v>12</v>
      </c>
      <c r="D40" s="12" t="s">
        <v>12</v>
      </c>
      <c r="E40" s="12">
        <v>1.1453240958419297E-3</v>
      </c>
      <c r="F40" s="12">
        <v>2.0346784012438877E-4</v>
      </c>
      <c r="G40" s="12">
        <v>1.3487919359663186E-3</v>
      </c>
      <c r="H40" s="12" t="s">
        <v>12</v>
      </c>
      <c r="I40" s="12" t="s">
        <v>12</v>
      </c>
      <c r="J40" s="12">
        <v>1.1453240958419295E-3</v>
      </c>
      <c r="K40" s="12">
        <v>2.0346784012438877E-4</v>
      </c>
      <c r="L40" s="12">
        <v>1.3487919359663183E-3</v>
      </c>
    </row>
    <row r="41" spans="1:12" s="37" customFormat="1">
      <c r="A41" s="35">
        <f t="shared" si="0"/>
        <v>35</v>
      </c>
      <c r="B41" s="36" t="s">
        <v>45</v>
      </c>
      <c r="C41" s="12" t="s">
        <v>12</v>
      </c>
      <c r="D41" s="12">
        <v>8.6882311592792472E-4</v>
      </c>
      <c r="E41" s="12">
        <v>5.0659986342952955E-3</v>
      </c>
      <c r="F41" s="12">
        <v>5.8434659979995978E-3</v>
      </c>
      <c r="G41" s="12">
        <v>1.1778287748222817E-2</v>
      </c>
      <c r="H41" s="12" t="s">
        <v>12</v>
      </c>
      <c r="I41" s="12">
        <v>8.6882311592792461E-4</v>
      </c>
      <c r="J41" s="12">
        <v>5.0659986342952946E-3</v>
      </c>
      <c r="K41" s="12">
        <v>5.8434659979995978E-3</v>
      </c>
      <c r="L41" s="12">
        <v>1.1778287748222817E-2</v>
      </c>
    </row>
    <row r="42" spans="1:12" s="37" customFormat="1">
      <c r="A42" s="35">
        <f t="shared" si="0"/>
        <v>36</v>
      </c>
      <c r="B42" s="36" t="s">
        <v>46</v>
      </c>
      <c r="C42" s="12" t="s">
        <v>12</v>
      </c>
      <c r="D42" s="12" t="s">
        <v>12</v>
      </c>
      <c r="E42" s="12">
        <v>2.3825239244241875E-3</v>
      </c>
      <c r="F42" s="12">
        <v>3.0009791018704604E-3</v>
      </c>
      <c r="G42" s="12">
        <v>5.3835030262946483E-3</v>
      </c>
      <c r="H42" s="12" t="s">
        <v>12</v>
      </c>
      <c r="I42" s="12" t="s">
        <v>12</v>
      </c>
      <c r="J42" s="12">
        <v>2.3825239244241875E-3</v>
      </c>
      <c r="K42" s="12">
        <v>3.0009791018704604E-3</v>
      </c>
      <c r="L42" s="12">
        <v>5.3835030262946474E-3</v>
      </c>
    </row>
    <row r="43" spans="1:12" s="37" customFormat="1">
      <c r="A43" s="35">
        <f t="shared" si="0"/>
        <v>37</v>
      </c>
      <c r="B43" s="36" t="s">
        <v>47</v>
      </c>
      <c r="C43" s="12">
        <v>6.6892545130998668E-4</v>
      </c>
      <c r="D43" s="12" t="s">
        <v>12</v>
      </c>
      <c r="E43" s="12">
        <v>5.8656428990058835E-3</v>
      </c>
      <c r="F43" s="12">
        <v>1.6735546127040106E-3</v>
      </c>
      <c r="G43" s="12">
        <v>8.2081229630198808E-3</v>
      </c>
      <c r="H43" s="12">
        <v>6.6892545130998657E-4</v>
      </c>
      <c r="I43" s="12" t="s">
        <v>12</v>
      </c>
      <c r="J43" s="12">
        <v>5.8656428990058827E-3</v>
      </c>
      <c r="K43" s="12">
        <v>1.6735546127040104E-3</v>
      </c>
      <c r="L43" s="12">
        <v>8.2081229630198791E-3</v>
      </c>
    </row>
    <row r="44" spans="1:12" s="40" customFormat="1" ht="16.5" customHeight="1">
      <c r="A44" s="35">
        <f t="shared" si="0"/>
        <v>38</v>
      </c>
      <c r="B44" s="38" t="s">
        <v>48</v>
      </c>
      <c r="C44" s="39" t="s">
        <v>12</v>
      </c>
      <c r="D44" s="39" t="s">
        <v>12</v>
      </c>
      <c r="E44" s="39">
        <v>2.3853811369541249E-3</v>
      </c>
      <c r="F44" s="39">
        <v>4.5659113928219028E-4</v>
      </c>
      <c r="G44" s="39">
        <v>2.8419722762363154E-3</v>
      </c>
      <c r="H44" s="39" t="s">
        <v>12</v>
      </c>
      <c r="I44" s="39" t="s">
        <v>12</v>
      </c>
      <c r="J44" s="39">
        <v>2.3853811369541249E-3</v>
      </c>
      <c r="K44" s="39">
        <v>4.5659113928219028E-4</v>
      </c>
      <c r="L44" s="39">
        <v>2.841972276236315E-3</v>
      </c>
    </row>
    <row r="45" spans="1:12" s="37" customFormat="1">
      <c r="A45" s="35">
        <f t="shared" si="0"/>
        <v>39</v>
      </c>
      <c r="B45" s="36" t="s">
        <v>49</v>
      </c>
      <c r="C45" s="12">
        <v>7.4321833771223938E-4</v>
      </c>
      <c r="D45" s="12" t="s">
        <v>12</v>
      </c>
      <c r="E45" s="12">
        <v>1.8100200149077879E-2</v>
      </c>
      <c r="F45" s="12">
        <v>1.2917972467739243E-2</v>
      </c>
      <c r="G45" s="12">
        <v>3.1761390954529359E-2</v>
      </c>
      <c r="H45" s="12">
        <v>7.4321833771223928E-4</v>
      </c>
      <c r="I45" s="12" t="s">
        <v>12</v>
      </c>
      <c r="J45" s="12">
        <v>1.8100200149077879E-2</v>
      </c>
      <c r="K45" s="12">
        <v>1.2917972467739243E-2</v>
      </c>
      <c r="L45" s="12">
        <v>3.1761390954529359E-2</v>
      </c>
    </row>
    <row r="46" spans="1:12" s="37" customFormat="1">
      <c r="A46" s="35">
        <f t="shared" si="0"/>
        <v>40</v>
      </c>
      <c r="B46" s="36" t="s">
        <v>50</v>
      </c>
      <c r="C46" s="12">
        <v>3.6996238519909018E-3</v>
      </c>
      <c r="D46" s="12" t="s">
        <v>12</v>
      </c>
      <c r="E46" s="12">
        <v>3.8117804330699008E-2</v>
      </c>
      <c r="F46" s="12">
        <v>1.2801507553245026E-2</v>
      </c>
      <c r="G46" s="12">
        <v>5.4618935735934938E-2</v>
      </c>
      <c r="H46" s="12">
        <v>3.6996238519909014E-3</v>
      </c>
      <c r="I46" s="12" t="s">
        <v>12</v>
      </c>
      <c r="J46" s="12">
        <v>3.8117804330699001E-2</v>
      </c>
      <c r="K46" s="12">
        <v>1.2801507553245026E-2</v>
      </c>
      <c r="L46" s="12">
        <v>5.4618935735934931E-2</v>
      </c>
    </row>
    <row r="47" spans="1:12" s="37" customFormat="1">
      <c r="A47" s="35">
        <f t="shared" si="0"/>
        <v>41</v>
      </c>
      <c r="B47" s="36" t="s">
        <v>51</v>
      </c>
      <c r="C47" s="12" t="s">
        <v>12</v>
      </c>
      <c r="D47" s="12" t="s">
        <v>12</v>
      </c>
      <c r="E47" s="12">
        <v>3.5393626403680033E-3</v>
      </c>
      <c r="F47" s="12">
        <v>2.2976866908429733E-3</v>
      </c>
      <c r="G47" s="12">
        <v>5.8370493312109766E-3</v>
      </c>
      <c r="H47" s="12" t="s">
        <v>12</v>
      </c>
      <c r="I47" s="12" t="s">
        <v>12</v>
      </c>
      <c r="J47" s="12">
        <v>3.5393626403680029E-3</v>
      </c>
      <c r="K47" s="12">
        <v>2.2976866908429733E-3</v>
      </c>
      <c r="L47" s="12">
        <v>5.8370493312109757E-3</v>
      </c>
    </row>
    <row r="48" spans="1:12" s="37" customFormat="1">
      <c r="A48" s="35">
        <f t="shared" si="0"/>
        <v>42</v>
      </c>
      <c r="B48" s="36" t="s">
        <v>52</v>
      </c>
      <c r="C48" s="12">
        <v>1.5116637714205103E-3</v>
      </c>
      <c r="D48" s="12" t="s">
        <v>12</v>
      </c>
      <c r="E48" s="12">
        <v>1.5229612862551121E-2</v>
      </c>
      <c r="F48" s="12">
        <v>1.0498599614739467E-2</v>
      </c>
      <c r="G48" s="12">
        <v>2.72398762487111E-2</v>
      </c>
      <c r="H48" s="12">
        <v>1.51166377142051E-3</v>
      </c>
      <c r="I48" s="12" t="s">
        <v>12</v>
      </c>
      <c r="J48" s="12">
        <v>1.5229612862551121E-2</v>
      </c>
      <c r="K48" s="12">
        <v>1.0498599614739465E-2</v>
      </c>
      <c r="L48" s="12">
        <v>2.7239876248711097E-2</v>
      </c>
    </row>
    <row r="49" spans="1:12" s="37" customFormat="1">
      <c r="A49" s="35">
        <f t="shared" si="0"/>
        <v>43</v>
      </c>
      <c r="B49" s="36" t="s">
        <v>53</v>
      </c>
      <c r="C49" s="12">
        <v>5.5288241791540656E-3</v>
      </c>
      <c r="D49" s="12">
        <v>7.5650196369570009E-4</v>
      </c>
      <c r="E49" s="12">
        <v>2.0450957016368093E-2</v>
      </c>
      <c r="F49" s="12">
        <v>5.4870917222205546E-3</v>
      </c>
      <c r="G49" s="12">
        <v>3.2223374881438414E-2</v>
      </c>
      <c r="H49" s="12">
        <v>5.5288241791540656E-3</v>
      </c>
      <c r="I49" s="12">
        <v>7.5650196369570009E-4</v>
      </c>
      <c r="J49" s="12">
        <v>2.045095701636809E-2</v>
      </c>
      <c r="K49" s="12">
        <v>5.4870917222205537E-3</v>
      </c>
      <c r="L49" s="12">
        <v>3.2223374881438414E-2</v>
      </c>
    </row>
    <row r="50" spans="1:12" s="37" customFormat="1">
      <c r="A50" s="35">
        <f t="shared" si="0"/>
        <v>44</v>
      </c>
      <c r="B50" s="36" t="s">
        <v>54</v>
      </c>
      <c r="C50" s="12">
        <v>1.2287729278373022E-3</v>
      </c>
      <c r="D50" s="12">
        <v>6.1170079135298777E-5</v>
      </c>
      <c r="E50" s="12">
        <v>1.8427042747882393E-2</v>
      </c>
      <c r="F50" s="12">
        <v>1.5273221537843879E-2</v>
      </c>
      <c r="G50" s="12">
        <v>3.4990207292698874E-2</v>
      </c>
      <c r="H50" s="12">
        <v>1.2287729278373022E-3</v>
      </c>
      <c r="I50" s="12">
        <v>6.1170079135298777E-5</v>
      </c>
      <c r="J50" s="12">
        <v>1.8427042747882389E-2</v>
      </c>
      <c r="K50" s="12">
        <v>1.5273221537843877E-2</v>
      </c>
      <c r="L50" s="12">
        <v>3.4990207292698867E-2</v>
      </c>
    </row>
    <row r="51" spans="1:12" s="37" customFormat="1" ht="14.25" customHeight="1">
      <c r="A51" s="35">
        <f t="shared" si="0"/>
        <v>45</v>
      </c>
      <c r="B51" s="36" t="s">
        <v>55</v>
      </c>
      <c r="C51" s="12">
        <v>7.4426901999341709E-5</v>
      </c>
      <c r="D51" s="12" t="s">
        <v>12</v>
      </c>
      <c r="E51" s="12">
        <v>5.1797671549760815E-3</v>
      </c>
      <c r="F51" s="12">
        <v>3.9470970535754315E-3</v>
      </c>
      <c r="G51" s="12">
        <v>9.2012911105508553E-3</v>
      </c>
      <c r="H51" s="12">
        <v>7.4426901999341696E-5</v>
      </c>
      <c r="I51" s="12" t="s">
        <v>12</v>
      </c>
      <c r="J51" s="12">
        <v>5.1797671549760806E-3</v>
      </c>
      <c r="K51" s="12">
        <v>3.9470970535754307E-3</v>
      </c>
      <c r="L51" s="12">
        <v>9.2012911105508518E-3</v>
      </c>
    </row>
    <row r="52" spans="1:12" s="37" customFormat="1">
      <c r="A52" s="35">
        <f t="shared" si="0"/>
        <v>46</v>
      </c>
      <c r="B52" s="36" t="s">
        <v>56</v>
      </c>
      <c r="C52" s="12">
        <v>2.9971248132981812E-4</v>
      </c>
      <c r="D52" s="12" t="s">
        <v>12</v>
      </c>
      <c r="E52" s="12">
        <v>1.3269436412040946E-2</v>
      </c>
      <c r="F52" s="12">
        <v>4.8157915145301509E-3</v>
      </c>
      <c r="G52" s="12">
        <v>1.8384940407900913E-2</v>
      </c>
      <c r="H52" s="12">
        <v>2.9971248132981806E-4</v>
      </c>
      <c r="I52" s="12" t="s">
        <v>12</v>
      </c>
      <c r="J52" s="12">
        <v>1.3269436412040946E-2</v>
      </c>
      <c r="K52" s="12">
        <v>4.8157915145301509E-3</v>
      </c>
      <c r="L52" s="12">
        <v>1.8384940407900913E-2</v>
      </c>
    </row>
    <row r="53" spans="1:12" s="37" customFormat="1">
      <c r="A53" s="35">
        <f t="shared" si="0"/>
        <v>47</v>
      </c>
      <c r="B53" s="36" t="s">
        <v>57</v>
      </c>
      <c r="C53" s="12">
        <v>1.6141964244413551E-3</v>
      </c>
      <c r="D53" s="12" t="s">
        <v>12</v>
      </c>
      <c r="E53" s="12">
        <v>6.9459908727551875E-3</v>
      </c>
      <c r="F53" s="12">
        <v>2.5679586258042821E-3</v>
      </c>
      <c r="G53" s="12">
        <v>1.1128145923000824E-2</v>
      </c>
      <c r="H53" s="12">
        <v>1.6141964244413549E-3</v>
      </c>
      <c r="I53" s="12" t="s">
        <v>12</v>
      </c>
      <c r="J53" s="12">
        <v>6.9459908727551867E-3</v>
      </c>
      <c r="K53" s="12">
        <v>2.5679586258042816E-3</v>
      </c>
      <c r="L53" s="12">
        <v>1.1128145923000822E-2</v>
      </c>
    </row>
    <row r="54" spans="1:12" s="37" customFormat="1">
      <c r="A54" s="35">
        <f t="shared" si="0"/>
        <v>48</v>
      </c>
      <c r="B54" s="36" t="s">
        <v>58</v>
      </c>
      <c r="C54" s="12" t="s">
        <v>12</v>
      </c>
      <c r="D54" s="12">
        <v>4.447173573801057E-5</v>
      </c>
      <c r="E54" s="12">
        <v>7.3565074497581829E-3</v>
      </c>
      <c r="F54" s="12">
        <v>4.8357920022397112E-3</v>
      </c>
      <c r="G54" s="12">
        <v>1.2236771187735905E-2</v>
      </c>
      <c r="H54" s="12" t="s">
        <v>12</v>
      </c>
      <c r="I54" s="12">
        <v>4.447173573801057E-5</v>
      </c>
      <c r="J54" s="12">
        <v>7.3565074497581821E-3</v>
      </c>
      <c r="K54" s="12">
        <v>4.8357920022397104E-3</v>
      </c>
      <c r="L54" s="12">
        <v>1.2236771187735902E-2</v>
      </c>
    </row>
    <row r="55" spans="1:12" s="37" customFormat="1">
      <c r="A55" s="35">
        <f t="shared" si="0"/>
        <v>49</v>
      </c>
      <c r="B55" s="36" t="s">
        <v>59</v>
      </c>
      <c r="C55" s="12" t="s">
        <v>12</v>
      </c>
      <c r="D55" s="12" t="s">
        <v>12</v>
      </c>
      <c r="E55" s="12">
        <v>6.7968958406817439E-4</v>
      </c>
      <c r="F55" s="12">
        <v>1.0213489472868465E-3</v>
      </c>
      <c r="G55" s="12">
        <v>1.7010385313550207E-3</v>
      </c>
      <c r="H55" s="12" t="s">
        <v>12</v>
      </c>
      <c r="I55" s="12" t="s">
        <v>12</v>
      </c>
      <c r="J55" s="12">
        <v>6.7968958406817417E-4</v>
      </c>
      <c r="K55" s="12">
        <v>1.0213489472868462E-3</v>
      </c>
      <c r="L55" s="12">
        <v>1.7010385313550203E-3</v>
      </c>
    </row>
    <row r="56" spans="1:12" s="37" customFormat="1">
      <c r="A56" s="35">
        <f t="shared" si="0"/>
        <v>50</v>
      </c>
      <c r="B56" s="36" t="s">
        <v>60</v>
      </c>
      <c r="C56" s="12">
        <v>6.2692496318229708E-5</v>
      </c>
      <c r="D56" s="12" t="s">
        <v>12</v>
      </c>
      <c r="E56" s="12">
        <v>1.942887902423308E-2</v>
      </c>
      <c r="F56" s="12">
        <v>3.3672115649713698E-3</v>
      </c>
      <c r="G56" s="12">
        <v>2.285878308552268E-2</v>
      </c>
      <c r="H56" s="12">
        <v>6.2692496318229694E-5</v>
      </c>
      <c r="I56" s="12" t="s">
        <v>12</v>
      </c>
      <c r="J56" s="12">
        <v>1.942887902423308E-2</v>
      </c>
      <c r="K56" s="12">
        <v>3.3672115649713698E-3</v>
      </c>
      <c r="L56" s="12">
        <v>2.285878308552268E-2</v>
      </c>
    </row>
    <row r="57" spans="1:12" s="37" customFormat="1">
      <c r="A57" s="35">
        <f t="shared" si="0"/>
        <v>51</v>
      </c>
      <c r="B57" s="36" t="s">
        <v>61</v>
      </c>
      <c r="C57" s="12">
        <v>4.7809260167914792E-3</v>
      </c>
      <c r="D57" s="12" t="s">
        <v>12</v>
      </c>
      <c r="E57" s="12">
        <v>6.2218402741967696E-3</v>
      </c>
      <c r="F57" s="12">
        <v>9.2900255176954164E-3</v>
      </c>
      <c r="G57" s="12">
        <v>2.0292791808683666E-2</v>
      </c>
      <c r="H57" s="12">
        <v>4.7809260167914784E-3</v>
      </c>
      <c r="I57" s="12" t="s">
        <v>12</v>
      </c>
      <c r="J57" s="12">
        <v>6.2218402741967688E-3</v>
      </c>
      <c r="K57" s="12">
        <v>9.2900255176954164E-3</v>
      </c>
      <c r="L57" s="12">
        <v>2.0292791808683663E-2</v>
      </c>
    </row>
    <row r="58" spans="1:12" s="37" customFormat="1">
      <c r="A58" s="35">
        <f t="shared" si="0"/>
        <v>52</v>
      </c>
      <c r="B58" s="36" t="s">
        <v>62</v>
      </c>
      <c r="C58" s="12">
        <v>3.2263558118069574E-3</v>
      </c>
      <c r="D58" s="12" t="s">
        <v>12</v>
      </c>
      <c r="E58" s="12">
        <v>9.4875859503001231E-3</v>
      </c>
      <c r="F58" s="12">
        <v>7.6341609638071531E-3</v>
      </c>
      <c r="G58" s="12">
        <v>2.0348102725914235E-2</v>
      </c>
      <c r="H58" s="12">
        <v>3.2263558118069574E-3</v>
      </c>
      <c r="I58" s="12" t="s">
        <v>12</v>
      </c>
      <c r="J58" s="12">
        <v>9.4875859503001213E-3</v>
      </c>
      <c r="K58" s="12">
        <v>7.6341609638071531E-3</v>
      </c>
      <c r="L58" s="12">
        <v>2.0348102725914235E-2</v>
      </c>
    </row>
    <row r="59" spans="1:12" s="37" customFormat="1">
      <c r="A59" s="35">
        <f t="shared" si="0"/>
        <v>53</v>
      </c>
      <c r="B59" s="36" t="s">
        <v>63</v>
      </c>
      <c r="C59" s="12">
        <v>7.9620810480122615E-4</v>
      </c>
      <c r="D59" s="12" t="s">
        <v>12</v>
      </c>
      <c r="E59" s="12">
        <v>9.3457920879560872E-3</v>
      </c>
      <c r="F59" s="12">
        <v>4.4628748411560037E-3</v>
      </c>
      <c r="G59" s="12">
        <v>1.4604875033913316E-2</v>
      </c>
      <c r="H59" s="12">
        <v>7.9620810480122615E-4</v>
      </c>
      <c r="I59" s="12" t="s">
        <v>12</v>
      </c>
      <c r="J59" s="12">
        <v>9.3457920879560872E-3</v>
      </c>
      <c r="K59" s="12">
        <v>4.4628748411560028E-3</v>
      </c>
      <c r="L59" s="12">
        <v>1.4604875033913318E-2</v>
      </c>
    </row>
    <row r="60" spans="1:12" s="37" customFormat="1">
      <c r="A60" s="35">
        <f t="shared" si="0"/>
        <v>54</v>
      </c>
      <c r="B60" s="41" t="s">
        <v>64</v>
      </c>
      <c r="C60" s="16" t="s">
        <v>12</v>
      </c>
      <c r="D60" s="12">
        <v>3.5337232640424989E-4</v>
      </c>
      <c r="E60" s="12">
        <v>1.426915524195763E-2</v>
      </c>
      <c r="F60" s="12">
        <v>3.637965956082199E-3</v>
      </c>
      <c r="G60" s="12">
        <v>1.8260493524444078E-2</v>
      </c>
      <c r="H60" s="16" t="s">
        <v>12</v>
      </c>
      <c r="I60" s="12">
        <v>3.5337232640424984E-4</v>
      </c>
      <c r="J60" s="12">
        <v>1.4269155241957626E-2</v>
      </c>
      <c r="K60" s="12">
        <v>3.6379659560821986E-3</v>
      </c>
      <c r="L60" s="12">
        <v>1.8260493524444074E-2</v>
      </c>
    </row>
    <row r="61" spans="1:12" s="37" customFormat="1">
      <c r="A61" s="35">
        <f t="shared" si="0"/>
        <v>55</v>
      </c>
      <c r="B61" s="36" t="s">
        <v>65</v>
      </c>
      <c r="C61" s="12">
        <v>5.3088402568444298E-4</v>
      </c>
      <c r="D61" s="12">
        <v>5.4195907462787711E-6</v>
      </c>
      <c r="E61" s="12">
        <v>1.3993104554449843E-2</v>
      </c>
      <c r="F61" s="12">
        <v>1.3012989526075337E-2</v>
      </c>
      <c r="G61" s="12">
        <v>2.7542397696955902E-2</v>
      </c>
      <c r="H61" s="12">
        <v>5.3088402568444298E-4</v>
      </c>
      <c r="I61" s="12">
        <v>5.4195907462787711E-6</v>
      </c>
      <c r="J61" s="12">
        <v>1.3993104554449841E-2</v>
      </c>
      <c r="K61" s="12">
        <v>1.3012989526075335E-2</v>
      </c>
      <c r="L61" s="12">
        <v>2.7542397696955899E-2</v>
      </c>
    </row>
    <row r="62" spans="1:12" s="37" customFormat="1" ht="15" customHeight="1">
      <c r="A62" s="35">
        <f t="shared" si="0"/>
        <v>56</v>
      </c>
      <c r="B62" s="36" t="s">
        <v>66</v>
      </c>
      <c r="C62" s="12">
        <v>1.8296774226888009E-3</v>
      </c>
      <c r="D62" s="12" t="s">
        <v>12</v>
      </c>
      <c r="E62" s="12">
        <v>3.4306116636422294E-3</v>
      </c>
      <c r="F62" s="12">
        <v>3.4267412931982995E-3</v>
      </c>
      <c r="G62" s="12">
        <v>8.6870303795293299E-3</v>
      </c>
      <c r="H62" s="12">
        <v>1.8296774226888009E-3</v>
      </c>
      <c r="I62" s="12" t="s">
        <v>12</v>
      </c>
      <c r="J62" s="12">
        <v>3.4306116636422289E-3</v>
      </c>
      <c r="K62" s="12">
        <v>3.426741293198299E-3</v>
      </c>
      <c r="L62" s="12">
        <v>8.6870303795293282E-3</v>
      </c>
    </row>
    <row r="63" spans="1:12" s="37" customFormat="1">
      <c r="A63" s="35">
        <f t="shared" si="0"/>
        <v>57</v>
      </c>
      <c r="B63" s="36" t="s">
        <v>67</v>
      </c>
      <c r="C63" s="12" t="s">
        <v>12</v>
      </c>
      <c r="D63" s="12" t="s">
        <v>12</v>
      </c>
      <c r="E63" s="12">
        <v>9.5283695768062452E-3</v>
      </c>
      <c r="F63" s="12">
        <v>6.7024684509728412E-3</v>
      </c>
      <c r="G63" s="12">
        <v>1.6230838027779085E-2</v>
      </c>
      <c r="H63" s="12" t="s">
        <v>12</v>
      </c>
      <c r="I63" s="12" t="s">
        <v>12</v>
      </c>
      <c r="J63" s="12">
        <v>9.5283695768062435E-3</v>
      </c>
      <c r="K63" s="12">
        <v>6.7024684509728412E-3</v>
      </c>
      <c r="L63" s="12">
        <v>1.6230838027779085E-2</v>
      </c>
    </row>
    <row r="64" spans="1:12" s="37" customFormat="1">
      <c r="A64" s="42"/>
      <c r="B64" s="43" t="s">
        <v>68</v>
      </c>
      <c r="C64" s="44">
        <f t="shared" ref="C64:L64" si="1">SUM(C7:C63)</f>
        <v>8.9730105506566321E-2</v>
      </c>
      <c r="D64" s="44">
        <f t="shared" si="1"/>
        <v>1.7152227421509191E-2</v>
      </c>
      <c r="E64" s="44">
        <f t="shared" si="1"/>
        <v>0.59339292063466065</v>
      </c>
      <c r="F64" s="44">
        <f t="shared" si="1"/>
        <v>0.29972474643726371</v>
      </c>
      <c r="G64" s="44">
        <f t="shared" si="1"/>
        <v>1</v>
      </c>
      <c r="H64" s="44">
        <f t="shared" si="1"/>
        <v>8.9730105506566321E-2</v>
      </c>
      <c r="I64" s="44">
        <f t="shared" si="1"/>
        <v>1.7152227421509188E-2</v>
      </c>
      <c r="J64" s="44">
        <f t="shared" si="1"/>
        <v>0.59339292063466054</v>
      </c>
      <c r="K64" s="44">
        <f t="shared" si="1"/>
        <v>0.29972474643726366</v>
      </c>
      <c r="L64" s="44">
        <f t="shared" si="1"/>
        <v>1</v>
      </c>
    </row>
    <row r="65" spans="2:12" s="37" customFormat="1"/>
    <row r="66" spans="2:12" s="45" customFormat="1"/>
    <row r="67" spans="2:12" s="45" customFormat="1"/>
    <row r="68" spans="2:12" s="45" customFormat="1" ht="31.5" customHeight="1">
      <c r="B68" s="46" t="s">
        <v>69</v>
      </c>
      <c r="C68" s="53" t="s">
        <v>70</v>
      </c>
      <c r="D68" s="53"/>
      <c r="E68" s="53"/>
      <c r="F68" s="53"/>
      <c r="G68" s="53"/>
      <c r="H68" s="53"/>
      <c r="I68" s="53"/>
      <c r="J68" s="53"/>
      <c r="K68" s="53"/>
      <c r="L68" s="53"/>
    </row>
    <row r="69" spans="2:12" s="45" customFormat="1">
      <c r="B69" s="47"/>
      <c r="C69" s="47" t="s">
        <v>71</v>
      </c>
      <c r="D69" s="47"/>
      <c r="E69" s="47"/>
      <c r="F69" s="47"/>
      <c r="G69" s="47"/>
      <c r="H69" s="48">
        <v>186545.451</v>
      </c>
      <c r="I69" s="47" t="s">
        <v>72</v>
      </c>
      <c r="J69" s="47"/>
      <c r="K69" s="47"/>
      <c r="L69" s="49"/>
    </row>
    <row r="70" spans="2:12" s="45" customFormat="1">
      <c r="B70" s="37"/>
      <c r="C70" s="37" t="s">
        <v>73</v>
      </c>
      <c r="D70" s="37"/>
      <c r="E70" s="37"/>
      <c r="F70" s="37"/>
      <c r="G70" s="37"/>
      <c r="H70" s="50">
        <v>288.34310302419357</v>
      </c>
      <c r="I70" s="37" t="s">
        <v>74</v>
      </c>
      <c r="J70" s="37"/>
      <c r="K70" s="37"/>
      <c r="L70" s="37"/>
    </row>
    <row r="71" spans="2:12" s="45" customFormat="1"/>
    <row r="72" spans="2:12" s="45" customFormat="1"/>
    <row r="73" spans="2:12" s="45" customFormat="1"/>
    <row r="74" spans="2:12" s="45" customFormat="1"/>
    <row r="75" spans="2:12" s="45" customFormat="1"/>
    <row r="76" spans="2:12" s="45" customFormat="1"/>
    <row r="77" spans="2:12" s="45" customFormat="1"/>
    <row r="78" spans="2:12" s="45" customFormat="1"/>
    <row r="79" spans="2:12" s="45" customFormat="1"/>
    <row r="80" spans="2:12" s="45" customFormat="1"/>
    <row r="81" s="45" customFormat="1"/>
    <row r="82" s="45" customFormat="1"/>
    <row r="83" s="45" customFormat="1"/>
    <row r="84" s="45" customFormat="1"/>
    <row r="85" s="45" customFormat="1"/>
    <row r="86" s="45" customFormat="1"/>
    <row r="87" s="45" customFormat="1"/>
    <row r="88" s="45" customFormat="1"/>
    <row r="89" s="45" customFormat="1"/>
    <row r="90" s="45" customFormat="1"/>
    <row r="91" s="45" customFormat="1"/>
    <row r="92" s="45" customFormat="1"/>
    <row r="93" s="45" customFormat="1"/>
    <row r="94" s="45" customFormat="1"/>
    <row r="95" s="45" customFormat="1"/>
    <row r="96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 ht="30" customHeigh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  <row r="129" s="45" customFormat="1"/>
    <row r="130" s="45" customFormat="1"/>
    <row r="131" s="45" customFormat="1"/>
    <row r="132" s="45" customFormat="1"/>
    <row r="133" s="45" customFormat="1"/>
    <row r="134" s="45" customFormat="1"/>
    <row r="135" s="45" customFormat="1"/>
    <row r="136" s="45" customFormat="1"/>
    <row r="137" s="45" customFormat="1"/>
    <row r="138" s="45" customFormat="1"/>
    <row r="139" s="45" customFormat="1"/>
    <row r="140" s="45" customFormat="1"/>
    <row r="141" s="45" customFormat="1"/>
    <row r="142" s="45" customFormat="1"/>
    <row r="143" s="45" customFormat="1"/>
    <row r="144" s="45" customFormat="1"/>
    <row r="145" s="45" customFormat="1"/>
    <row r="146" s="45" customFormat="1"/>
    <row r="147" s="45" customFormat="1"/>
    <row r="148" s="45" customFormat="1"/>
    <row r="149" s="45" customFormat="1"/>
    <row r="150" s="45" customFormat="1"/>
    <row r="151" s="45" customFormat="1"/>
    <row r="152" s="45" customFormat="1"/>
    <row r="153" s="45" customFormat="1"/>
    <row r="154" s="45" customFormat="1"/>
    <row r="155" s="45" customFormat="1"/>
    <row r="156" s="45" customFormat="1"/>
    <row r="157" s="45" customFormat="1"/>
    <row r="158" s="45" customFormat="1"/>
    <row r="159" s="45" customFormat="1"/>
    <row r="160" s="45" customFormat="1"/>
    <row r="161" s="45" customFormat="1"/>
    <row r="162" s="45" customFormat="1"/>
    <row r="163" s="45" customFormat="1"/>
    <row r="164" s="45" customFormat="1"/>
    <row r="165" s="45" customFormat="1"/>
    <row r="166" s="45" customFormat="1"/>
    <row r="167" s="45" customFormat="1"/>
    <row r="168" s="45" customFormat="1"/>
    <row r="169" s="45" customFormat="1"/>
    <row r="170" s="45" customFormat="1"/>
    <row r="171" s="45" customFormat="1"/>
    <row r="172" s="45" customFormat="1"/>
    <row r="173" s="45" customFormat="1"/>
    <row r="174" s="45" customFormat="1"/>
    <row r="175" s="45" customFormat="1"/>
    <row r="176" s="45" customFormat="1"/>
    <row r="177" s="45" customFormat="1"/>
    <row r="178" s="45" customFormat="1"/>
    <row r="179" s="45" customFormat="1"/>
    <row r="180" s="45" customFormat="1"/>
    <row r="181" s="45" customFormat="1"/>
    <row r="182" s="45" customFormat="1"/>
    <row r="183" s="45" customFormat="1"/>
    <row r="184" s="45" customFormat="1"/>
    <row r="185" s="45" customFormat="1"/>
    <row r="186" s="45" customFormat="1"/>
    <row r="187" s="45" customFormat="1"/>
    <row r="188" s="45" customFormat="1"/>
    <row r="189" s="45" customFormat="1"/>
    <row r="190" s="45" customFormat="1"/>
    <row r="191" s="45" customFormat="1"/>
    <row r="192" s="45" customFormat="1"/>
    <row r="193" s="45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topLeftCell="A55" zoomScaleNormal="100" zoomScaleSheetLayoutView="100" workbookViewId="0">
      <selection activeCell="D80" sqref="D80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76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6</v>
      </c>
      <c r="I6" s="24" t="s">
        <v>7</v>
      </c>
      <c r="J6" s="24" t="s">
        <v>8</v>
      </c>
      <c r="K6" s="24" t="s">
        <v>9</v>
      </c>
      <c r="L6" s="24" t="s">
        <v>10</v>
      </c>
    </row>
    <row r="7" spans="1:12" s="4" customFormat="1">
      <c r="A7" s="9">
        <v>1</v>
      </c>
      <c r="B7" s="10" t="s">
        <v>11</v>
      </c>
      <c r="C7" s="11">
        <v>2.5751661871002184E-3</v>
      </c>
      <c r="D7" s="11">
        <v>6.6932636582270268E-4</v>
      </c>
      <c r="E7" s="11">
        <v>7.641999521099725E-3</v>
      </c>
      <c r="F7" s="11">
        <v>1.8963135328130521E-3</v>
      </c>
      <c r="G7" s="11">
        <v>1.2782805606835698E-2</v>
      </c>
      <c r="H7" s="11">
        <v>2.575166187100218E-3</v>
      </c>
      <c r="I7" s="11">
        <v>6.6932636582270279E-4</v>
      </c>
      <c r="J7" s="11">
        <v>7.6419995210997259E-3</v>
      </c>
      <c r="K7" s="11">
        <v>1.8963135328130523E-3</v>
      </c>
      <c r="L7" s="11">
        <v>1.2782805606835701E-2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1.0868822052007721E-3</v>
      </c>
      <c r="F8" s="11">
        <v>3.2681839654185659E-3</v>
      </c>
      <c r="G8" s="11">
        <v>4.3550661706193384E-3</v>
      </c>
      <c r="H8" s="11" t="s">
        <v>12</v>
      </c>
      <c r="I8" s="11" t="s">
        <v>12</v>
      </c>
      <c r="J8" s="11">
        <v>1.0868822052007721E-3</v>
      </c>
      <c r="K8" s="11">
        <v>3.2681839654185659E-3</v>
      </c>
      <c r="L8" s="11">
        <v>4.3550661706193384E-3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5.8958993669255564E-3</v>
      </c>
      <c r="F9" s="11">
        <v>5.7716755951349799E-3</v>
      </c>
      <c r="G9" s="11">
        <v>1.1667574962060537E-2</v>
      </c>
      <c r="H9" s="11" t="s">
        <v>12</v>
      </c>
      <c r="I9" s="11" t="s">
        <v>12</v>
      </c>
      <c r="J9" s="11">
        <v>5.8958993669255572E-3</v>
      </c>
      <c r="K9" s="11">
        <v>5.7716755951349799E-3</v>
      </c>
      <c r="L9" s="11">
        <v>1.1667574962060539E-2</v>
      </c>
    </row>
    <row r="10" spans="1:12" s="4" customFormat="1">
      <c r="A10" s="9">
        <v>4</v>
      </c>
      <c r="B10" s="10" t="s">
        <v>15</v>
      </c>
      <c r="C10" s="11">
        <v>1.6940117914053968E-3</v>
      </c>
      <c r="D10" s="11" t="s">
        <v>12</v>
      </c>
      <c r="E10" s="11">
        <v>5.6763035614181877E-3</v>
      </c>
      <c r="F10" s="11">
        <v>2.280372734713276E-3</v>
      </c>
      <c r="G10" s="11">
        <v>9.6506880875368607E-3</v>
      </c>
      <c r="H10" s="11">
        <v>1.694011791405397E-3</v>
      </c>
      <c r="I10" s="11" t="s">
        <v>12</v>
      </c>
      <c r="J10" s="11">
        <v>5.6763035614181877E-3</v>
      </c>
      <c r="K10" s="11">
        <v>2.280372734713276E-3</v>
      </c>
      <c r="L10" s="11">
        <v>9.6506880875368625E-3</v>
      </c>
    </row>
    <row r="11" spans="1:12" s="4" customFormat="1">
      <c r="A11" s="9">
        <v>5</v>
      </c>
      <c r="B11" s="10" t="s">
        <v>16</v>
      </c>
      <c r="C11" s="11">
        <v>1.8166892846737343E-3</v>
      </c>
      <c r="D11" s="11">
        <v>8.3246784567497659E-4</v>
      </c>
      <c r="E11" s="11">
        <v>2.2108138501781355E-2</v>
      </c>
      <c r="F11" s="11">
        <v>9.0829188695199081E-3</v>
      </c>
      <c r="G11" s="11">
        <v>3.3840214501649972E-2</v>
      </c>
      <c r="H11" s="11">
        <v>1.8166892846737345E-3</v>
      </c>
      <c r="I11" s="11">
        <v>8.324678456749767E-4</v>
      </c>
      <c r="J11" s="11">
        <v>2.2108138501781359E-2</v>
      </c>
      <c r="K11" s="11">
        <v>9.0829188695199098E-3</v>
      </c>
      <c r="L11" s="11">
        <v>3.3840214501649979E-2</v>
      </c>
    </row>
    <row r="12" spans="1:12" s="4" customFormat="1">
      <c r="A12" s="9">
        <v>6</v>
      </c>
      <c r="B12" s="10" t="s">
        <v>17</v>
      </c>
      <c r="C12" s="11">
        <v>5.1366766125059927E-5</v>
      </c>
      <c r="D12" s="11" t="s">
        <v>12</v>
      </c>
      <c r="E12" s="11">
        <v>5.5209844317372428E-3</v>
      </c>
      <c r="F12" s="11">
        <v>5.5827931257654258E-3</v>
      </c>
      <c r="G12" s="11">
        <v>1.1155144323627729E-2</v>
      </c>
      <c r="H12" s="11">
        <v>5.1366766125059933E-5</v>
      </c>
      <c r="I12" s="11" t="s">
        <v>12</v>
      </c>
      <c r="J12" s="11">
        <v>5.5209844317372437E-3</v>
      </c>
      <c r="K12" s="11">
        <v>5.5827931257654267E-3</v>
      </c>
      <c r="L12" s="11">
        <v>1.1155144323627729E-2</v>
      </c>
    </row>
    <row r="13" spans="1:12" s="4" customFormat="1">
      <c r="A13" s="9">
        <v>7</v>
      </c>
      <c r="B13" s="10" t="s">
        <v>18</v>
      </c>
      <c r="C13" s="11">
        <v>3.2443348931520261E-3</v>
      </c>
      <c r="D13" s="11" t="s">
        <v>12</v>
      </c>
      <c r="E13" s="11">
        <v>9.4521337976066332E-3</v>
      </c>
      <c r="F13" s="11">
        <v>8.0526850327691784E-3</v>
      </c>
      <c r="G13" s="11">
        <v>2.0749153723527838E-2</v>
      </c>
      <c r="H13" s="11">
        <v>3.2443348931520261E-3</v>
      </c>
      <c r="I13" s="11" t="s">
        <v>12</v>
      </c>
      <c r="J13" s="11">
        <v>9.4521337976066315E-3</v>
      </c>
      <c r="K13" s="11">
        <v>8.0526850327691767E-3</v>
      </c>
      <c r="L13" s="11">
        <v>2.0749153723527834E-2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9.5507863673255089E-3</v>
      </c>
      <c r="F14" s="11">
        <v>2.8256572438656652E-3</v>
      </c>
      <c r="G14" s="11">
        <v>1.2376443611191173E-2</v>
      </c>
      <c r="H14" s="11" t="s">
        <v>12</v>
      </c>
      <c r="I14" s="11" t="s">
        <v>12</v>
      </c>
      <c r="J14" s="11">
        <v>9.5507863673255106E-3</v>
      </c>
      <c r="K14" s="11">
        <v>2.8256572438656652E-3</v>
      </c>
      <c r="L14" s="11">
        <v>1.2376443611191175E-2</v>
      </c>
    </row>
    <row r="15" spans="1:12" s="4" customFormat="1">
      <c r="A15" s="9">
        <v>9</v>
      </c>
      <c r="B15" s="10" t="s">
        <v>20</v>
      </c>
      <c r="C15" s="12" t="s">
        <v>12</v>
      </c>
      <c r="D15" s="12" t="s">
        <v>12</v>
      </c>
      <c r="E15" s="12">
        <v>7.8164076107336503E-3</v>
      </c>
      <c r="F15" s="12">
        <v>4.7874117092748273E-3</v>
      </c>
      <c r="G15" s="12">
        <v>1.2603819320008477E-2</v>
      </c>
      <c r="H15" s="12" t="s">
        <v>12</v>
      </c>
      <c r="I15" s="12" t="s">
        <v>12</v>
      </c>
      <c r="J15" s="12">
        <v>7.8164076107336503E-3</v>
      </c>
      <c r="K15" s="12">
        <v>4.7874117092748282E-3</v>
      </c>
      <c r="L15" s="12">
        <v>1.2603819320008479E-2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2.9341029108920576E-3</v>
      </c>
      <c r="E16" s="11">
        <v>4.5665121787389039E-3</v>
      </c>
      <c r="F16" s="11">
        <v>7.0071218152175799E-3</v>
      </c>
      <c r="G16" s="11">
        <v>1.4507736904848542E-2</v>
      </c>
      <c r="H16" s="11" t="s">
        <v>12</v>
      </c>
      <c r="I16" s="11">
        <v>2.934102910892058E-3</v>
      </c>
      <c r="J16" s="11">
        <v>4.5665121787389039E-3</v>
      </c>
      <c r="K16" s="11">
        <v>7.0071218152175808E-3</v>
      </c>
      <c r="L16" s="11">
        <v>1.4507736904848542E-2</v>
      </c>
    </row>
    <row r="17" spans="1:12" s="4" customFormat="1" ht="26.25">
      <c r="A17" s="9">
        <v>11</v>
      </c>
      <c r="B17" s="10" t="s">
        <v>22</v>
      </c>
      <c r="C17" s="12">
        <v>4.529529441173076E-2</v>
      </c>
      <c r="D17" s="12">
        <v>7.0442385635886692E-3</v>
      </c>
      <c r="E17" s="12">
        <v>9.3551269533424061E-2</v>
      </c>
      <c r="F17" s="12">
        <v>1.7580568286453515E-2</v>
      </c>
      <c r="G17" s="12">
        <v>0.163471370795197</v>
      </c>
      <c r="H17" s="12">
        <v>4.529529441173076E-2</v>
      </c>
      <c r="I17" s="12">
        <v>7.0442385635886692E-3</v>
      </c>
      <c r="J17" s="12">
        <v>9.3551269533424075E-2</v>
      </c>
      <c r="K17" s="12">
        <v>1.7580568286453518E-2</v>
      </c>
      <c r="L17" s="12">
        <v>0.16347137079519705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5.1091285994607624E-3</v>
      </c>
      <c r="F18" s="11">
        <v>3.0631898802310114E-3</v>
      </c>
      <c r="G18" s="11">
        <v>8.1723184796917737E-3</v>
      </c>
      <c r="H18" s="11" t="s">
        <v>12</v>
      </c>
      <c r="I18" s="11" t="s">
        <v>12</v>
      </c>
      <c r="J18" s="11">
        <v>5.1091285994607615E-3</v>
      </c>
      <c r="K18" s="11">
        <v>3.0631898802310118E-3</v>
      </c>
      <c r="L18" s="11">
        <v>8.1723184796917737E-3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1.0614801841909164E-2</v>
      </c>
      <c r="F19" s="11">
        <v>2.2726110229153683E-3</v>
      </c>
      <c r="G19" s="11">
        <v>1.2887412864824532E-2</v>
      </c>
      <c r="H19" s="11" t="s">
        <v>12</v>
      </c>
      <c r="I19" s="11" t="s">
        <v>12</v>
      </c>
      <c r="J19" s="11">
        <v>1.0614801841909164E-2</v>
      </c>
      <c r="K19" s="11">
        <v>2.2726110229153683E-3</v>
      </c>
      <c r="L19" s="11">
        <v>1.2887412864824532E-2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8.7241640608483318E-4</v>
      </c>
      <c r="F20" s="11">
        <v>2.0362972178557871E-3</v>
      </c>
      <c r="G20" s="11">
        <v>2.9087136239406204E-3</v>
      </c>
      <c r="H20" s="11" t="s">
        <v>12</v>
      </c>
      <c r="I20" s="11" t="s">
        <v>12</v>
      </c>
      <c r="J20" s="11">
        <v>8.7241640608483328E-4</v>
      </c>
      <c r="K20" s="11">
        <v>2.0362972178557875E-3</v>
      </c>
      <c r="L20" s="11">
        <v>2.9087136239406208E-3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4.3224912364174936E-3</v>
      </c>
      <c r="F21" s="11">
        <v>1.9521796662459617E-3</v>
      </c>
      <c r="G21" s="11">
        <v>6.2746709026634557E-3</v>
      </c>
      <c r="H21" s="11" t="s">
        <v>12</v>
      </c>
      <c r="I21" s="11" t="s">
        <v>12</v>
      </c>
      <c r="J21" s="11">
        <v>4.3224912364174944E-3</v>
      </c>
      <c r="K21" s="11">
        <v>1.9521796662459619E-3</v>
      </c>
      <c r="L21" s="11">
        <v>6.2746709026634557E-3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3.4131945716179145E-3</v>
      </c>
      <c r="F22" s="11">
        <v>2.9807216923782411E-3</v>
      </c>
      <c r="G22" s="11">
        <v>6.393916263996156E-3</v>
      </c>
      <c r="H22" s="11" t="s">
        <v>12</v>
      </c>
      <c r="I22" s="11" t="s">
        <v>12</v>
      </c>
      <c r="J22" s="11">
        <v>3.4131945716179145E-3</v>
      </c>
      <c r="K22" s="11">
        <v>2.980721692378242E-3</v>
      </c>
      <c r="L22" s="11">
        <v>6.393916263996156E-3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1.2793793280099611E-2</v>
      </c>
      <c r="F23" s="11">
        <v>8.2137587440877895E-3</v>
      </c>
      <c r="G23" s="11">
        <v>2.1007552024187401E-2</v>
      </c>
      <c r="H23" s="11" t="s">
        <v>12</v>
      </c>
      <c r="I23" s="11" t="s">
        <v>12</v>
      </c>
      <c r="J23" s="11">
        <v>1.2793793280099611E-2</v>
      </c>
      <c r="K23" s="11">
        <v>8.2137587440877912E-3</v>
      </c>
      <c r="L23" s="11">
        <v>2.1007552024187401E-2</v>
      </c>
    </row>
    <row r="24" spans="1:12" s="4" customFormat="1">
      <c r="A24" s="9">
        <v>18</v>
      </c>
      <c r="B24" s="10" t="s">
        <v>29</v>
      </c>
      <c r="C24" s="11">
        <v>1.0354184176782383E-3</v>
      </c>
      <c r="D24" s="11">
        <v>5.4228897350538416E-5</v>
      </c>
      <c r="E24" s="11">
        <v>3.2679414119248813E-3</v>
      </c>
      <c r="F24" s="11">
        <v>3.4640762307556056E-3</v>
      </c>
      <c r="G24" s="11">
        <v>7.8216649577092633E-3</v>
      </c>
      <c r="H24" s="11">
        <v>1.0354184176782385E-3</v>
      </c>
      <c r="I24" s="11">
        <v>5.4228897350538409E-5</v>
      </c>
      <c r="J24" s="11">
        <v>3.2679414119248813E-3</v>
      </c>
      <c r="K24" s="11">
        <v>3.464076230755606E-3</v>
      </c>
      <c r="L24" s="11">
        <v>7.8216649577092651E-3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2.9920762278013525E-2</v>
      </c>
      <c r="F25" s="11">
        <v>1.9287411157674829E-2</v>
      </c>
      <c r="G25" s="11">
        <v>4.9208173435688354E-2</v>
      </c>
      <c r="H25" s="11" t="s">
        <v>12</v>
      </c>
      <c r="I25" s="11" t="s">
        <v>12</v>
      </c>
      <c r="J25" s="11">
        <v>2.9920762278013529E-2</v>
      </c>
      <c r="K25" s="11">
        <v>1.9287411157674832E-2</v>
      </c>
      <c r="L25" s="11">
        <v>4.9208173435688361E-2</v>
      </c>
    </row>
    <row r="26" spans="1:12" s="4" customFormat="1">
      <c r="A26" s="9">
        <v>20</v>
      </c>
      <c r="B26" s="10" t="s">
        <v>31</v>
      </c>
      <c r="C26" s="11" t="s">
        <v>12</v>
      </c>
      <c r="D26" s="11">
        <v>2.622785501747851E-3</v>
      </c>
      <c r="E26" s="11">
        <v>3.6168485487528619E-3</v>
      </c>
      <c r="F26" s="11">
        <v>2.5466237047308809E-3</v>
      </c>
      <c r="G26" s="11">
        <v>8.786257755231593E-3</v>
      </c>
      <c r="H26" s="11" t="s">
        <v>12</v>
      </c>
      <c r="I26" s="11">
        <v>2.622785501747851E-3</v>
      </c>
      <c r="J26" s="11">
        <v>3.6168485487528624E-3</v>
      </c>
      <c r="K26" s="11">
        <v>2.5466237047308809E-3</v>
      </c>
      <c r="L26" s="11">
        <v>8.7862577552315947E-3</v>
      </c>
    </row>
    <row r="27" spans="1:12" s="4" customFormat="1">
      <c r="A27" s="9">
        <v>21</v>
      </c>
      <c r="B27" s="10" t="s">
        <v>32</v>
      </c>
      <c r="C27" s="11">
        <v>1.3313094246241036E-3</v>
      </c>
      <c r="D27" s="11" t="s">
        <v>12</v>
      </c>
      <c r="E27" s="11">
        <v>7.1317154810860263E-3</v>
      </c>
      <c r="F27" s="11">
        <v>4.9723648120466903E-3</v>
      </c>
      <c r="G27" s="11">
        <v>1.343538971775682E-2</v>
      </c>
      <c r="H27" s="11">
        <v>1.3313094246241036E-3</v>
      </c>
      <c r="I27" s="11" t="s">
        <v>12</v>
      </c>
      <c r="J27" s="11">
        <v>7.1317154810860263E-3</v>
      </c>
      <c r="K27" s="11">
        <v>4.9723648120466911E-3</v>
      </c>
      <c r="L27" s="11">
        <v>1.343538971775682E-2</v>
      </c>
    </row>
    <row r="28" spans="1:12" s="4" customFormat="1">
      <c r="A28" s="9">
        <v>22</v>
      </c>
      <c r="B28" s="10" t="s">
        <v>33</v>
      </c>
      <c r="C28" s="11">
        <v>3.7173930357224782E-3</v>
      </c>
      <c r="D28" s="11" t="s">
        <v>12</v>
      </c>
      <c r="E28" s="11">
        <v>4.4319131812559668E-3</v>
      </c>
      <c r="F28" s="11">
        <v>2.9120851175028365E-3</v>
      </c>
      <c r="G28" s="11">
        <v>1.1061391334481281E-2</v>
      </c>
      <c r="H28" s="11">
        <v>3.7173930357224786E-3</v>
      </c>
      <c r="I28" s="11" t="s">
        <v>12</v>
      </c>
      <c r="J28" s="11">
        <v>4.4319131812559677E-3</v>
      </c>
      <c r="K28" s="11">
        <v>2.9120851175028369E-3</v>
      </c>
      <c r="L28" s="11">
        <v>1.1061391334481283E-2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1.0907024227263049E-3</v>
      </c>
      <c r="F29" s="11">
        <v>1.4609057562997949E-3</v>
      </c>
      <c r="G29" s="11">
        <v>2.5516081790260998E-3</v>
      </c>
      <c r="H29" s="11" t="s">
        <v>12</v>
      </c>
      <c r="I29" s="11" t="s">
        <v>12</v>
      </c>
      <c r="J29" s="11">
        <v>1.0907024227263049E-3</v>
      </c>
      <c r="K29" s="11">
        <v>1.4609057562997949E-3</v>
      </c>
      <c r="L29" s="11">
        <v>2.5516081790260998E-3</v>
      </c>
    </row>
    <row r="30" spans="1:12" s="4" customFormat="1">
      <c r="A30" s="9">
        <v>24</v>
      </c>
      <c r="B30" s="10" t="s">
        <v>35</v>
      </c>
      <c r="C30" s="11">
        <v>1.5296454164100155E-3</v>
      </c>
      <c r="D30" s="11" t="s">
        <v>12</v>
      </c>
      <c r="E30" s="11">
        <v>1.094357703876132E-2</v>
      </c>
      <c r="F30" s="11">
        <v>4.6131915985985084E-3</v>
      </c>
      <c r="G30" s="11">
        <v>1.7086414053769844E-2</v>
      </c>
      <c r="H30" s="11">
        <v>1.5296454164100157E-3</v>
      </c>
      <c r="I30" s="11" t="s">
        <v>12</v>
      </c>
      <c r="J30" s="11">
        <v>1.0943577038761322E-2</v>
      </c>
      <c r="K30" s="11">
        <v>4.6131915985985084E-3</v>
      </c>
      <c r="L30" s="11">
        <v>1.7086414053769844E-2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7.8612375602039094E-3</v>
      </c>
      <c r="F31" s="11">
        <v>4.6790266806218559E-3</v>
      </c>
      <c r="G31" s="11">
        <v>1.2540264240825764E-2</v>
      </c>
      <c r="H31" s="11" t="s">
        <v>12</v>
      </c>
      <c r="I31" s="11" t="s">
        <v>12</v>
      </c>
      <c r="J31" s="11">
        <v>7.8612375602039094E-3</v>
      </c>
      <c r="K31" s="11">
        <v>4.6790266806218559E-3</v>
      </c>
      <c r="L31" s="11">
        <v>1.2540264240825764E-2</v>
      </c>
    </row>
    <row r="32" spans="1:12" s="4" customFormat="1">
      <c r="A32" s="9">
        <v>26</v>
      </c>
      <c r="B32" s="10" t="s">
        <v>37</v>
      </c>
      <c r="C32" s="11">
        <v>2.2927368990538492E-3</v>
      </c>
      <c r="D32" s="11" t="s">
        <v>12</v>
      </c>
      <c r="E32" s="11">
        <v>3.4907449873862293E-3</v>
      </c>
      <c r="F32" s="11">
        <v>2.5221258018687347E-3</v>
      </c>
      <c r="G32" s="11">
        <v>8.3056076883088123E-3</v>
      </c>
      <c r="H32" s="11">
        <v>2.2927368990538497E-3</v>
      </c>
      <c r="I32" s="11" t="s">
        <v>12</v>
      </c>
      <c r="J32" s="11">
        <v>3.4907449873862293E-3</v>
      </c>
      <c r="K32" s="11">
        <v>2.5221258018687347E-3</v>
      </c>
      <c r="L32" s="11">
        <v>8.3056076883088123E-3</v>
      </c>
    </row>
    <row r="33" spans="1:12" s="4" customFormat="1">
      <c r="A33" s="9">
        <v>27</v>
      </c>
      <c r="B33" s="10" t="s">
        <v>38</v>
      </c>
      <c r="C33" s="11">
        <v>1.7775532784677212E-3</v>
      </c>
      <c r="D33" s="11" t="s">
        <v>12</v>
      </c>
      <c r="E33" s="11">
        <v>7.0694277439078161E-3</v>
      </c>
      <c r="F33" s="11">
        <v>3.3760111210360626E-3</v>
      </c>
      <c r="G33" s="11">
        <v>1.2222992143411601E-2</v>
      </c>
      <c r="H33" s="11">
        <v>1.7775532784677214E-3</v>
      </c>
      <c r="I33" s="11" t="s">
        <v>12</v>
      </c>
      <c r="J33" s="11">
        <v>7.0694277439078169E-3</v>
      </c>
      <c r="K33" s="11">
        <v>3.3760111210360635E-3</v>
      </c>
      <c r="L33" s="11">
        <v>1.2222992143411602E-2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1.8377483853791669E-2</v>
      </c>
      <c r="F34" s="11">
        <v>8.5852961218765463E-3</v>
      </c>
      <c r="G34" s="11">
        <v>2.6962779975668216E-2</v>
      </c>
      <c r="H34" s="11" t="s">
        <v>12</v>
      </c>
      <c r="I34" s="11" t="s">
        <v>12</v>
      </c>
      <c r="J34" s="11">
        <v>1.8377483853791669E-2</v>
      </c>
      <c r="K34" s="11">
        <v>8.5852961218765445E-3</v>
      </c>
      <c r="L34" s="11">
        <v>2.6962779975668212E-2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3.6504785906522341E-3</v>
      </c>
      <c r="F35" s="11">
        <v>4.2568320056770676E-3</v>
      </c>
      <c r="G35" s="11">
        <v>7.9073105963293026E-3</v>
      </c>
      <c r="H35" s="11" t="s">
        <v>12</v>
      </c>
      <c r="I35" s="11" t="s">
        <v>12</v>
      </c>
      <c r="J35" s="11">
        <v>3.6504785906522341E-3</v>
      </c>
      <c r="K35" s="11">
        <v>4.2568320056770676E-3</v>
      </c>
      <c r="L35" s="11">
        <v>7.9073105963293026E-3</v>
      </c>
    </row>
    <row r="36" spans="1:12" s="4" customFormat="1">
      <c r="A36" s="9">
        <v>30</v>
      </c>
      <c r="B36" s="10" t="s">
        <v>41</v>
      </c>
      <c r="C36" s="11">
        <v>2.7885344316572343E-3</v>
      </c>
      <c r="D36" s="11">
        <v>5.2943363834009936E-4</v>
      </c>
      <c r="E36" s="11">
        <v>2.3181358881450342E-2</v>
      </c>
      <c r="F36" s="11">
        <v>8.9183705794042625E-3</v>
      </c>
      <c r="G36" s="11">
        <v>3.5417697530851937E-2</v>
      </c>
      <c r="H36" s="11">
        <v>2.7885344316572348E-3</v>
      </c>
      <c r="I36" s="11">
        <v>5.2943363834009947E-4</v>
      </c>
      <c r="J36" s="11">
        <v>2.3181358881450346E-2</v>
      </c>
      <c r="K36" s="11">
        <v>8.9183705794042643E-3</v>
      </c>
      <c r="L36" s="11">
        <v>3.5417697530851944E-2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1.9718689460958105E-3</v>
      </c>
      <c r="F37" s="11">
        <v>2.6616001245747319E-4</v>
      </c>
      <c r="G37" s="11">
        <v>2.2380289585532836E-3</v>
      </c>
      <c r="H37" s="11" t="s">
        <v>12</v>
      </c>
      <c r="I37" s="11" t="s">
        <v>12</v>
      </c>
      <c r="J37" s="11">
        <v>1.971868946095811E-3</v>
      </c>
      <c r="K37" s="11">
        <v>2.6616001245747314E-4</v>
      </c>
      <c r="L37" s="11">
        <v>2.238028958553284E-3</v>
      </c>
    </row>
    <row r="38" spans="1:12" s="4" customFormat="1">
      <c r="A38" s="9">
        <v>32</v>
      </c>
      <c r="B38" s="10" t="s">
        <v>43</v>
      </c>
      <c r="C38" s="11">
        <v>8.282716702342327E-4</v>
      </c>
      <c r="D38" s="11" t="s">
        <v>12</v>
      </c>
      <c r="E38" s="11">
        <v>4.7030516041713169E-4</v>
      </c>
      <c r="F38" s="11">
        <v>4.4307853075103336E-4</v>
      </c>
      <c r="G38" s="11">
        <v>1.7416553614023977E-3</v>
      </c>
      <c r="H38" s="11">
        <v>8.282716702342328E-4</v>
      </c>
      <c r="I38" s="11" t="s">
        <v>12</v>
      </c>
      <c r="J38" s="11">
        <v>4.7030516041713174E-4</v>
      </c>
      <c r="K38" s="11">
        <v>4.4307853075103342E-4</v>
      </c>
      <c r="L38" s="11">
        <v>1.7416553614023982E-3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1.2578278437123487E-3</v>
      </c>
      <c r="F39" s="11">
        <v>2.0238057129310294E-4</v>
      </c>
      <c r="G39" s="11">
        <v>1.4602084150054516E-3</v>
      </c>
      <c r="H39" s="11" t="s">
        <v>12</v>
      </c>
      <c r="I39" s="11" t="s">
        <v>12</v>
      </c>
      <c r="J39" s="11">
        <v>1.2578278437123487E-3</v>
      </c>
      <c r="K39" s="11">
        <v>2.0238057129310296E-4</v>
      </c>
      <c r="L39" s="11">
        <v>1.4602084150054516E-3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1.0229754234522175E-3</v>
      </c>
      <c r="E40" s="11">
        <v>4.9788046073040168E-3</v>
      </c>
      <c r="F40" s="11">
        <v>5.6384045780299664E-3</v>
      </c>
      <c r="G40" s="11">
        <v>1.1640184608786202E-2</v>
      </c>
      <c r="H40" s="11" t="s">
        <v>12</v>
      </c>
      <c r="I40" s="11">
        <v>1.0229754234522175E-3</v>
      </c>
      <c r="J40" s="11">
        <v>4.9788046073040168E-3</v>
      </c>
      <c r="K40" s="11">
        <v>5.6384045780299673E-3</v>
      </c>
      <c r="L40" s="11">
        <v>1.1640184608786202E-2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2.2255192621164995E-3</v>
      </c>
      <c r="F41" s="11">
        <v>2.4753614882863403E-3</v>
      </c>
      <c r="G41" s="11">
        <v>4.7008807504028399E-3</v>
      </c>
      <c r="H41" s="11" t="s">
        <v>12</v>
      </c>
      <c r="I41" s="11" t="s">
        <v>12</v>
      </c>
      <c r="J41" s="11">
        <v>2.2255192621165E-3</v>
      </c>
      <c r="K41" s="11">
        <v>2.4753614882863399E-3</v>
      </c>
      <c r="L41" s="11">
        <v>4.7008807504028399E-3</v>
      </c>
    </row>
    <row r="42" spans="1:12" s="4" customFormat="1">
      <c r="A42" s="9">
        <v>36</v>
      </c>
      <c r="B42" s="10" t="s">
        <v>47</v>
      </c>
      <c r="C42" s="11">
        <v>7.125979090960385E-4</v>
      </c>
      <c r="D42" s="11" t="s">
        <v>12</v>
      </c>
      <c r="E42" s="11">
        <v>6.6710396943681742E-3</v>
      </c>
      <c r="F42" s="11">
        <v>1.4979254832734096E-3</v>
      </c>
      <c r="G42" s="11">
        <v>8.8815630867376226E-3</v>
      </c>
      <c r="H42" s="11">
        <v>7.125979090960385E-4</v>
      </c>
      <c r="I42" s="11" t="s">
        <v>12</v>
      </c>
      <c r="J42" s="11">
        <v>6.6710396943681742E-3</v>
      </c>
      <c r="K42" s="11">
        <v>1.4979254832734096E-3</v>
      </c>
      <c r="L42" s="11">
        <v>8.8815630867376226E-3</v>
      </c>
    </row>
    <row r="43" spans="1:12" s="1" customFormat="1" ht="16.5" customHeight="1">
      <c r="A43" s="9">
        <v>37</v>
      </c>
      <c r="B43" s="13" t="s">
        <v>48</v>
      </c>
      <c r="C43" s="14" t="s">
        <v>12</v>
      </c>
      <c r="D43" s="14" t="s">
        <v>12</v>
      </c>
      <c r="E43" s="14">
        <v>2.6281762531449914E-3</v>
      </c>
      <c r="F43" s="14">
        <v>5.9632989189831696E-4</v>
      </c>
      <c r="G43" s="14">
        <v>3.2245061450433083E-3</v>
      </c>
      <c r="H43" s="14" t="s">
        <v>12</v>
      </c>
      <c r="I43" s="14" t="s">
        <v>12</v>
      </c>
      <c r="J43" s="14">
        <v>2.6281762531449914E-3</v>
      </c>
      <c r="K43" s="14">
        <v>5.9632989189831707E-4</v>
      </c>
      <c r="L43" s="14">
        <v>3.2245061450433083E-3</v>
      </c>
    </row>
    <row r="44" spans="1:12" s="4" customFormat="1">
      <c r="A44" s="9">
        <v>38</v>
      </c>
      <c r="B44" s="10" t="s">
        <v>49</v>
      </c>
      <c r="C44" s="11">
        <v>7.2082653636928919E-4</v>
      </c>
      <c r="D44" s="11" t="s">
        <v>12</v>
      </c>
      <c r="E44" s="11">
        <v>1.7026642809088614E-2</v>
      </c>
      <c r="F44" s="11">
        <v>1.3063688616359828E-2</v>
      </c>
      <c r="G44" s="11">
        <v>3.0811157961817728E-2</v>
      </c>
      <c r="H44" s="11">
        <v>7.2082653636928919E-4</v>
      </c>
      <c r="I44" s="11" t="s">
        <v>12</v>
      </c>
      <c r="J44" s="11">
        <v>1.7026642809088614E-2</v>
      </c>
      <c r="K44" s="11">
        <v>1.3063688616359828E-2</v>
      </c>
      <c r="L44" s="11">
        <v>3.0811157961817732E-2</v>
      </c>
    </row>
    <row r="45" spans="1:12" s="4" customFormat="1">
      <c r="A45" s="9">
        <v>39</v>
      </c>
      <c r="B45" s="10" t="s">
        <v>50</v>
      </c>
      <c r="C45" s="11">
        <v>3.5412628162833928E-3</v>
      </c>
      <c r="D45" s="11" t="s">
        <v>12</v>
      </c>
      <c r="E45" s="11">
        <v>3.931354323571553E-2</v>
      </c>
      <c r="F45" s="11">
        <v>1.2067478970935708E-2</v>
      </c>
      <c r="G45" s="11">
        <v>5.4922285022934635E-2</v>
      </c>
      <c r="H45" s="11">
        <v>3.5412628162833936E-3</v>
      </c>
      <c r="I45" s="11" t="s">
        <v>12</v>
      </c>
      <c r="J45" s="11">
        <v>3.9313543235715537E-2</v>
      </c>
      <c r="K45" s="11">
        <v>1.2067478970935708E-2</v>
      </c>
      <c r="L45" s="11">
        <v>5.4922285022934635E-2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3.1252471915902205E-3</v>
      </c>
      <c r="F46" s="11">
        <v>2.627830614416491E-3</v>
      </c>
      <c r="G46" s="11">
        <v>5.7530778060067116E-3</v>
      </c>
      <c r="H46" s="11" t="s">
        <v>12</v>
      </c>
      <c r="I46" s="11" t="s">
        <v>12</v>
      </c>
      <c r="J46" s="11">
        <v>3.1252471915902214E-3</v>
      </c>
      <c r="K46" s="11">
        <v>2.627830614416491E-3</v>
      </c>
      <c r="L46" s="11">
        <v>5.7530778060067124E-3</v>
      </c>
    </row>
    <row r="47" spans="1:12" s="4" customFormat="1">
      <c r="A47" s="9">
        <v>41</v>
      </c>
      <c r="B47" s="10" t="s">
        <v>52</v>
      </c>
      <c r="C47" s="11">
        <v>2.9043658525663234E-3</v>
      </c>
      <c r="D47" s="11" t="s">
        <v>12</v>
      </c>
      <c r="E47" s="11">
        <v>1.3090927373700611E-2</v>
      </c>
      <c r="F47" s="11">
        <v>1.2734125120653195E-2</v>
      </c>
      <c r="G47" s="11">
        <v>2.8729418346920128E-2</v>
      </c>
      <c r="H47" s="11">
        <v>2.9043658525663234E-3</v>
      </c>
      <c r="I47" s="11" t="s">
        <v>12</v>
      </c>
      <c r="J47" s="11">
        <v>1.3090927373700611E-2</v>
      </c>
      <c r="K47" s="11">
        <v>1.2734125120653195E-2</v>
      </c>
      <c r="L47" s="11">
        <v>2.8729418346920128E-2</v>
      </c>
    </row>
    <row r="48" spans="1:12" s="4" customFormat="1" ht="14.25" customHeight="1">
      <c r="A48" s="9">
        <v>42</v>
      </c>
      <c r="B48" s="10" t="s">
        <v>53</v>
      </c>
      <c r="C48" s="11">
        <v>5.4903559893222176E-3</v>
      </c>
      <c r="D48" s="11">
        <v>7.7543139163503878E-4</v>
      </c>
      <c r="E48" s="11">
        <v>2.0309804452742206E-2</v>
      </c>
      <c r="F48" s="11">
        <v>5.399877472340513E-3</v>
      </c>
      <c r="G48" s="11">
        <v>3.1975469306039971E-2</v>
      </c>
      <c r="H48" s="11">
        <v>5.4903559893222185E-3</v>
      </c>
      <c r="I48" s="11">
        <v>7.7543139163503867E-4</v>
      </c>
      <c r="J48" s="11">
        <v>2.0309804452742206E-2</v>
      </c>
      <c r="K48" s="11">
        <v>5.399877472340513E-3</v>
      </c>
      <c r="L48" s="11">
        <v>3.1975469306039978E-2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5.0360169126268761E-5</v>
      </c>
      <c r="E49" s="11">
        <v>1.8563043340297746E-2</v>
      </c>
      <c r="F49" s="11">
        <v>1.6140825322477705E-2</v>
      </c>
      <c r="G49" s="11">
        <v>3.4754228831901719E-2</v>
      </c>
      <c r="H49" s="11" t="s">
        <v>12</v>
      </c>
      <c r="I49" s="11">
        <v>5.0360169126268768E-5</v>
      </c>
      <c r="J49" s="11">
        <v>1.8563043340297746E-2</v>
      </c>
      <c r="K49" s="11">
        <v>1.6140825322477705E-2</v>
      </c>
      <c r="L49" s="11">
        <v>3.4754228831901719E-2</v>
      </c>
    </row>
    <row r="50" spans="1:12" s="4" customFormat="1">
      <c r="A50" s="9">
        <v>44</v>
      </c>
      <c r="B50" s="10" t="s">
        <v>55</v>
      </c>
      <c r="C50" s="11">
        <v>7.7113819479682102E-5</v>
      </c>
      <c r="D50" s="11" t="s">
        <v>12</v>
      </c>
      <c r="E50" s="11">
        <v>5.7937964737590168E-3</v>
      </c>
      <c r="F50" s="11">
        <v>4.2248028168360144E-3</v>
      </c>
      <c r="G50" s="11">
        <v>1.0095713110074712E-2</v>
      </c>
      <c r="H50" s="11">
        <v>7.7113819479682116E-5</v>
      </c>
      <c r="I50" s="11" t="s">
        <v>12</v>
      </c>
      <c r="J50" s="11">
        <v>5.7937964737590168E-3</v>
      </c>
      <c r="K50" s="11">
        <v>4.2248028168360152E-3</v>
      </c>
      <c r="L50" s="11">
        <v>1.0095713110074712E-2</v>
      </c>
    </row>
    <row r="51" spans="1:12" s="4" customFormat="1">
      <c r="A51" s="9">
        <v>45</v>
      </c>
      <c r="B51" s="10" t="s">
        <v>56</v>
      </c>
      <c r="C51" s="11">
        <v>3.5819087179875925E-4</v>
      </c>
      <c r="D51" s="11" t="s">
        <v>12</v>
      </c>
      <c r="E51" s="11">
        <v>1.3672730154733774E-2</v>
      </c>
      <c r="F51" s="11">
        <v>4.3730268626772572E-3</v>
      </c>
      <c r="G51" s="11">
        <v>1.8403947889209789E-2</v>
      </c>
      <c r="H51" s="11">
        <v>3.5819087179875931E-4</v>
      </c>
      <c r="I51" s="11" t="s">
        <v>12</v>
      </c>
      <c r="J51" s="11">
        <v>1.3672730154733774E-2</v>
      </c>
      <c r="K51" s="11">
        <v>4.3730268626772572E-3</v>
      </c>
      <c r="L51" s="11">
        <v>1.8403947889209789E-2</v>
      </c>
    </row>
    <row r="52" spans="1:12" s="4" customFormat="1">
      <c r="A52" s="9">
        <v>46</v>
      </c>
      <c r="B52" s="10" t="s">
        <v>57</v>
      </c>
      <c r="C52" s="11">
        <v>1.8236930168038777E-3</v>
      </c>
      <c r="D52" s="11" t="s">
        <v>12</v>
      </c>
      <c r="E52" s="11">
        <v>7.0040050028237332E-3</v>
      </c>
      <c r="F52" s="11">
        <v>2.5944855728721981E-3</v>
      </c>
      <c r="G52" s="11">
        <v>1.1422183592499809E-2</v>
      </c>
      <c r="H52" s="11">
        <v>1.8236930168038779E-3</v>
      </c>
      <c r="I52" s="11" t="s">
        <v>12</v>
      </c>
      <c r="J52" s="11">
        <v>7.0040050028237332E-3</v>
      </c>
      <c r="K52" s="11">
        <v>2.5944855728721981E-3</v>
      </c>
      <c r="L52" s="11">
        <v>1.1422183592499809E-2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4.5339311806997174E-5</v>
      </c>
      <c r="E53" s="11">
        <v>7.1077208767232752E-3</v>
      </c>
      <c r="F53" s="11">
        <v>4.4084825137660332E-3</v>
      </c>
      <c r="G53" s="11">
        <v>1.1561542702296305E-2</v>
      </c>
      <c r="H53" s="11" t="s">
        <v>12</v>
      </c>
      <c r="I53" s="11">
        <v>4.5339311806997174E-5</v>
      </c>
      <c r="J53" s="11">
        <v>7.1077208767232761E-3</v>
      </c>
      <c r="K53" s="11">
        <v>4.4084825137660332E-3</v>
      </c>
      <c r="L53" s="11">
        <v>1.1561542702296307E-2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7.9598780022481009E-4</v>
      </c>
      <c r="F54" s="11">
        <v>1.0374012924891101E-3</v>
      </c>
      <c r="G54" s="11">
        <v>1.8333890927139202E-3</v>
      </c>
      <c r="H54" s="11" t="s">
        <v>12</v>
      </c>
      <c r="I54" s="11" t="s">
        <v>12</v>
      </c>
      <c r="J54" s="11">
        <v>7.9598780022481009E-4</v>
      </c>
      <c r="K54" s="11">
        <v>1.0374012924891101E-3</v>
      </c>
      <c r="L54" s="11">
        <v>1.8333890927139202E-3</v>
      </c>
    </row>
    <row r="55" spans="1:12" s="4" customFormat="1">
      <c r="A55" s="9">
        <v>49</v>
      </c>
      <c r="B55" s="10" t="s">
        <v>60</v>
      </c>
      <c r="C55" s="11">
        <v>6.8157531725377592E-6</v>
      </c>
      <c r="D55" s="11" t="s">
        <v>12</v>
      </c>
      <c r="E55" s="11">
        <v>1.4904839420871655E-2</v>
      </c>
      <c r="F55" s="11">
        <v>2.7819794234904076E-3</v>
      </c>
      <c r="G55" s="11">
        <v>1.7693634597534601E-2</v>
      </c>
      <c r="H55" s="11">
        <v>6.81575317253776E-6</v>
      </c>
      <c r="I55" s="11" t="s">
        <v>12</v>
      </c>
      <c r="J55" s="11">
        <v>1.4904839420871657E-2</v>
      </c>
      <c r="K55" s="11">
        <v>2.7819794234904076E-3</v>
      </c>
      <c r="L55" s="11">
        <v>1.7693634597534601E-2</v>
      </c>
    </row>
    <row r="56" spans="1:12" s="4" customFormat="1">
      <c r="A56" s="9">
        <v>50</v>
      </c>
      <c r="B56" s="10" t="s">
        <v>61</v>
      </c>
      <c r="C56" s="11">
        <v>4.9862934464215292E-3</v>
      </c>
      <c r="D56" s="11" t="s">
        <v>12</v>
      </c>
      <c r="E56" s="11">
        <v>7.5385807752299458E-3</v>
      </c>
      <c r="F56" s="11">
        <v>9.6659386384522813E-3</v>
      </c>
      <c r="G56" s="11">
        <v>2.2190812860103756E-2</v>
      </c>
      <c r="H56" s="11">
        <v>4.9862934464215301E-3</v>
      </c>
      <c r="I56" s="11" t="s">
        <v>12</v>
      </c>
      <c r="J56" s="11">
        <v>7.5385807752299467E-3</v>
      </c>
      <c r="K56" s="11">
        <v>9.665938638452283E-3</v>
      </c>
      <c r="L56" s="11">
        <v>2.2190812860103756E-2</v>
      </c>
    </row>
    <row r="57" spans="1:12" s="4" customFormat="1">
      <c r="A57" s="9">
        <v>51</v>
      </c>
      <c r="B57" s="10" t="s">
        <v>62</v>
      </c>
      <c r="C57" s="11">
        <v>3.2452080857292907E-3</v>
      </c>
      <c r="D57" s="11" t="s">
        <v>12</v>
      </c>
      <c r="E57" s="11">
        <v>9.2998647781087716E-3</v>
      </c>
      <c r="F57" s="11">
        <v>6.6406841246335439E-3</v>
      </c>
      <c r="G57" s="11">
        <v>1.9185756988471605E-2</v>
      </c>
      <c r="H57" s="11">
        <v>3.2452080857292907E-3</v>
      </c>
      <c r="I57" s="11" t="s">
        <v>12</v>
      </c>
      <c r="J57" s="11">
        <v>9.2998647781087733E-3</v>
      </c>
      <c r="K57" s="11">
        <v>6.6406841246335439E-3</v>
      </c>
      <c r="L57" s="11">
        <v>1.9185756988471608E-2</v>
      </c>
    </row>
    <row r="58" spans="1:12" s="4" customFormat="1">
      <c r="A58" s="9">
        <v>52</v>
      </c>
      <c r="B58" s="10" t="s">
        <v>63</v>
      </c>
      <c r="C58" s="11">
        <v>8.0088738079723935E-4</v>
      </c>
      <c r="D58" s="11" t="s">
        <v>12</v>
      </c>
      <c r="E58" s="11">
        <v>9.0785710981456103E-3</v>
      </c>
      <c r="F58" s="11">
        <v>4.6329718360084886E-3</v>
      </c>
      <c r="G58" s="11">
        <v>1.4512430314951339E-2</v>
      </c>
      <c r="H58" s="11">
        <v>8.0088738079723946E-4</v>
      </c>
      <c r="I58" s="11" t="s">
        <v>12</v>
      </c>
      <c r="J58" s="12">
        <v>9.078571098145612E-3</v>
      </c>
      <c r="K58" s="12">
        <v>4.6329718360084886E-3</v>
      </c>
      <c r="L58" s="12">
        <v>1.4512430314951339E-2</v>
      </c>
    </row>
    <row r="59" spans="1:12" s="4" customFormat="1" ht="15" customHeight="1">
      <c r="A59" s="9">
        <v>53</v>
      </c>
      <c r="B59" s="15" t="s">
        <v>64</v>
      </c>
      <c r="C59" s="16" t="s">
        <v>12</v>
      </c>
      <c r="D59" s="12">
        <v>3.6625577546377279E-4</v>
      </c>
      <c r="E59" s="12">
        <v>1.543930604420571E-2</v>
      </c>
      <c r="F59" s="12">
        <v>3.6988619488049733E-3</v>
      </c>
      <c r="G59" s="12">
        <v>1.9504423768474458E-2</v>
      </c>
      <c r="H59" s="16" t="s">
        <v>12</v>
      </c>
      <c r="I59" s="12">
        <v>3.6625577546377285E-4</v>
      </c>
      <c r="J59" s="12">
        <v>1.5439306044205712E-2</v>
      </c>
      <c r="K59" s="12">
        <v>3.6988619488049737E-3</v>
      </c>
      <c r="L59" s="12">
        <v>1.9504423768474461E-2</v>
      </c>
    </row>
    <row r="60" spans="1:12" s="4" customFormat="1">
      <c r="A60" s="9">
        <v>54</v>
      </c>
      <c r="B60" s="10" t="s">
        <v>65</v>
      </c>
      <c r="C60" s="11">
        <v>5.446053593700722E-4</v>
      </c>
      <c r="D60" s="11">
        <v>5.1421340661138963E-6</v>
      </c>
      <c r="E60" s="12">
        <v>1.4152414228112604E-2</v>
      </c>
      <c r="F60" s="12">
        <v>1.3323724153101764E-2</v>
      </c>
      <c r="G60" s="12">
        <v>2.8025885874650554E-2</v>
      </c>
      <c r="H60" s="11">
        <v>5.4460535937007231E-4</v>
      </c>
      <c r="I60" s="11">
        <v>5.1421340661138971E-6</v>
      </c>
      <c r="J60" s="11">
        <v>1.4152414228112604E-2</v>
      </c>
      <c r="K60" s="11">
        <v>1.3323724153101764E-2</v>
      </c>
      <c r="L60" s="11">
        <v>2.8025885874650554E-2</v>
      </c>
    </row>
    <row r="61" spans="1:12" s="4" customFormat="1">
      <c r="A61" s="9">
        <v>55</v>
      </c>
      <c r="B61" s="10" t="s">
        <v>66</v>
      </c>
      <c r="C61" s="11">
        <v>1.9131588729494489E-3</v>
      </c>
      <c r="D61" s="11" t="s">
        <v>12</v>
      </c>
      <c r="E61" s="12">
        <v>4.8720992615948113E-3</v>
      </c>
      <c r="F61" s="12">
        <v>3.464209635177132E-3</v>
      </c>
      <c r="G61" s="12">
        <v>1.0249467769721392E-2</v>
      </c>
      <c r="H61" s="11">
        <v>1.9131588729494491E-3</v>
      </c>
      <c r="I61" s="11" t="s">
        <v>12</v>
      </c>
      <c r="J61" s="11">
        <v>4.8720992615948122E-3</v>
      </c>
      <c r="K61" s="11">
        <v>3.464209635177132E-3</v>
      </c>
      <c r="L61" s="11">
        <v>1.0249467769721394E-2</v>
      </c>
    </row>
    <row r="62" spans="1:12" s="4" customFormat="1">
      <c r="A62" s="9">
        <v>56</v>
      </c>
      <c r="B62" s="10" t="s">
        <v>67</v>
      </c>
      <c r="C62" s="11" t="s">
        <v>12</v>
      </c>
      <c r="D62" s="11" t="s">
        <v>12</v>
      </c>
      <c r="E62" s="12">
        <v>1.0019581632244454E-2</v>
      </c>
      <c r="F62" s="12">
        <v>6.3564114300351717E-3</v>
      </c>
      <c r="G62" s="12">
        <v>1.6375993062279624E-2</v>
      </c>
      <c r="H62" s="11" t="s">
        <v>12</v>
      </c>
      <c r="I62" s="11" t="s">
        <v>12</v>
      </c>
      <c r="J62" s="11">
        <v>1.0019581632244454E-2</v>
      </c>
      <c r="K62" s="11">
        <v>6.3564114300351717E-3</v>
      </c>
      <c r="L62" s="11">
        <v>1.6375993062279624E-2</v>
      </c>
    </row>
    <row r="63" spans="1:12">
      <c r="A63" s="17"/>
      <c r="B63" s="2" t="s">
        <v>68</v>
      </c>
      <c r="C63" s="18">
        <f t="shared" ref="C63:K63" si="0">SUM(C7:C62)</f>
        <v>9.710310161819477E-2</v>
      </c>
      <c r="D63" s="18">
        <f t="shared" si="0"/>
        <v>1.6952087928967307E-2</v>
      </c>
      <c r="E63" s="18">
        <f t="shared" si="0"/>
        <v>0.58533958270856645</v>
      </c>
      <c r="F63" s="18">
        <f t="shared" si="0"/>
        <v>0.30060522774427123</v>
      </c>
      <c r="G63" s="18">
        <f t="shared" si="0"/>
        <v>0.99999999999999989</v>
      </c>
      <c r="H63" s="18">
        <f t="shared" si="0"/>
        <v>9.710310161819477E-2</v>
      </c>
      <c r="I63" s="18">
        <f t="shared" si="0"/>
        <v>1.6952087928967303E-2</v>
      </c>
      <c r="J63" s="18">
        <f t="shared" si="0"/>
        <v>0.58533958270856656</v>
      </c>
      <c r="K63" s="18">
        <f t="shared" si="0"/>
        <v>0.30060522774427129</v>
      </c>
      <c r="L63" s="18">
        <f>SUM(L7:L62)</f>
        <v>1</v>
      </c>
    </row>
    <row r="65" spans="2:12" ht="31.5" customHeight="1">
      <c r="B65" s="19" t="s">
        <v>69</v>
      </c>
      <c r="C65" s="53" t="s">
        <v>70</v>
      </c>
      <c r="D65" s="53"/>
      <c r="E65" s="53"/>
      <c r="F65" s="53"/>
      <c r="G65" s="53"/>
      <c r="H65" s="53"/>
      <c r="I65" s="53"/>
      <c r="J65" s="53"/>
      <c r="K65" s="53"/>
      <c r="L65" s="53"/>
    </row>
    <row r="66" spans="2:12">
      <c r="B66" s="20"/>
      <c r="C66" s="20" t="s">
        <v>71</v>
      </c>
      <c r="D66" s="20"/>
      <c r="E66" s="20"/>
      <c r="F66" s="20"/>
      <c r="G66" s="20"/>
      <c r="H66" s="21">
        <v>164912.07523900003</v>
      </c>
      <c r="I66" s="20" t="s">
        <v>72</v>
      </c>
      <c r="J66" s="20"/>
      <c r="K66" s="20"/>
      <c r="L66" s="20"/>
    </row>
    <row r="67" spans="2:12">
      <c r="B67" s="4"/>
      <c r="C67" s="4" t="s">
        <v>73</v>
      </c>
      <c r="D67" s="4"/>
      <c r="E67" s="4"/>
      <c r="F67" s="4"/>
      <c r="G67" s="4"/>
      <c r="H67" s="22">
        <v>254.9044173721102</v>
      </c>
      <c r="I67" s="4" t="s">
        <v>74</v>
      </c>
      <c r="J67" s="4"/>
      <c r="K67" s="4"/>
      <c r="L67" s="4"/>
    </row>
    <row r="111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view="pageBreakPreview" topLeftCell="A49" zoomScaleNormal="100" zoomScaleSheetLayoutView="100" workbookViewId="0">
      <selection activeCell="O66" sqref="O66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77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10</v>
      </c>
    </row>
    <row r="7" spans="1:12" s="4" customFormat="1">
      <c r="A7" s="9">
        <v>1</v>
      </c>
      <c r="B7" s="10" t="s">
        <v>11</v>
      </c>
      <c r="C7" s="11">
        <v>2.7322551187274886E-3</v>
      </c>
      <c r="D7" s="11">
        <v>7.218082534390743E-4</v>
      </c>
      <c r="E7" s="11">
        <v>7.8010828642568501E-3</v>
      </c>
      <c r="F7" s="11">
        <v>1.9250139492390178E-3</v>
      </c>
      <c r="G7" s="11">
        <v>1.3180160185662431E-2</v>
      </c>
      <c r="H7" s="11">
        <v>2.7322551187274886E-3</v>
      </c>
      <c r="I7" s="11">
        <v>7.218082534390743E-4</v>
      </c>
      <c r="J7" s="11">
        <v>7.8010828642568501E-3</v>
      </c>
      <c r="K7" s="11">
        <v>1.9250139492390181E-3</v>
      </c>
      <c r="L7" s="11">
        <v>1.318016018566243E-2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1.3149970754942912E-3</v>
      </c>
      <c r="F8" s="11">
        <v>2.6123787533052201E-3</v>
      </c>
      <c r="G8" s="11">
        <v>3.9273758287995111E-3</v>
      </c>
      <c r="H8" s="11" t="s">
        <v>12</v>
      </c>
      <c r="I8" s="11" t="s">
        <v>12</v>
      </c>
      <c r="J8" s="11">
        <v>1.3149970754942912E-3</v>
      </c>
      <c r="K8" s="11">
        <v>2.6123787533052201E-3</v>
      </c>
      <c r="L8" s="11">
        <v>3.9273758287995111E-3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5.5481393085781584E-3</v>
      </c>
      <c r="F9" s="11">
        <v>5.663585383855912E-3</v>
      </c>
      <c r="G9" s="11">
        <v>1.1211724692434071E-2</v>
      </c>
      <c r="H9" s="11" t="s">
        <v>12</v>
      </c>
      <c r="I9" s="11" t="s">
        <v>12</v>
      </c>
      <c r="J9" s="11">
        <v>5.5481393085781584E-3</v>
      </c>
      <c r="K9" s="11">
        <v>5.663585383855912E-3</v>
      </c>
      <c r="L9" s="11">
        <v>1.1211724692434069E-2</v>
      </c>
    </row>
    <row r="10" spans="1:12" s="4" customFormat="1">
      <c r="A10" s="9">
        <v>4</v>
      </c>
      <c r="B10" s="10" t="s">
        <v>15</v>
      </c>
      <c r="C10" s="11">
        <v>1.82410439626568E-3</v>
      </c>
      <c r="D10" s="11" t="s">
        <v>12</v>
      </c>
      <c r="E10" s="11">
        <v>5.4823019066295008E-3</v>
      </c>
      <c r="F10" s="11">
        <v>2.2040575954633563E-3</v>
      </c>
      <c r="G10" s="11">
        <v>9.5104638983585371E-3</v>
      </c>
      <c r="H10" s="11">
        <v>1.82410439626568E-3</v>
      </c>
      <c r="I10" s="11" t="s">
        <v>12</v>
      </c>
      <c r="J10" s="11">
        <v>5.4823019066295E-3</v>
      </c>
      <c r="K10" s="11">
        <v>2.2040575954633563E-3</v>
      </c>
      <c r="L10" s="11">
        <v>9.5104638983585354E-3</v>
      </c>
    </row>
    <row r="11" spans="1:12" s="4" customFormat="1">
      <c r="A11" s="9">
        <v>5</v>
      </c>
      <c r="B11" s="10" t="s">
        <v>16</v>
      </c>
      <c r="C11" s="11">
        <v>1.8626255928007448E-3</v>
      </c>
      <c r="D11" s="11">
        <v>8.6928285866079359E-4</v>
      </c>
      <c r="E11" s="11">
        <v>2.2546392874236612E-2</v>
      </c>
      <c r="F11" s="11">
        <v>8.6409812653410936E-3</v>
      </c>
      <c r="G11" s="11">
        <v>3.3919282591039247E-2</v>
      </c>
      <c r="H11" s="11">
        <v>1.8626255928007448E-3</v>
      </c>
      <c r="I11" s="11">
        <v>8.6928285866079359E-4</v>
      </c>
      <c r="J11" s="11">
        <v>2.2546392874236612E-2</v>
      </c>
      <c r="K11" s="11">
        <v>8.6409812653410936E-3</v>
      </c>
      <c r="L11" s="11">
        <v>3.3919282591039247E-2</v>
      </c>
    </row>
    <row r="12" spans="1:12" s="4" customFormat="1">
      <c r="A12" s="9">
        <v>6</v>
      </c>
      <c r="B12" s="10" t="s">
        <v>17</v>
      </c>
      <c r="C12" s="11">
        <v>5.2182237100047369E-5</v>
      </c>
      <c r="D12" s="11" t="s">
        <v>12</v>
      </c>
      <c r="E12" s="11">
        <v>5.2483015021131865E-3</v>
      </c>
      <c r="F12" s="11">
        <v>5.3236340617190533E-3</v>
      </c>
      <c r="G12" s="11">
        <v>1.0624117800932288E-2</v>
      </c>
      <c r="H12" s="11">
        <v>5.2182237100047369E-5</v>
      </c>
      <c r="I12" s="11" t="s">
        <v>12</v>
      </c>
      <c r="J12" s="11">
        <v>5.2483015021131865E-3</v>
      </c>
      <c r="K12" s="11">
        <v>5.3236340617190533E-3</v>
      </c>
      <c r="L12" s="11">
        <v>1.0624117800932288E-2</v>
      </c>
    </row>
    <row r="13" spans="1:12" s="4" customFormat="1">
      <c r="A13" s="9">
        <v>7</v>
      </c>
      <c r="B13" s="10" t="s">
        <v>18</v>
      </c>
      <c r="C13" s="11">
        <v>3.7277248621941169E-3</v>
      </c>
      <c r="D13" s="11" t="s">
        <v>12</v>
      </c>
      <c r="E13" s="11">
        <v>9.0903913077726023E-3</v>
      </c>
      <c r="F13" s="11">
        <v>7.5641563529872625E-3</v>
      </c>
      <c r="G13" s="11">
        <v>2.0382272522953982E-2</v>
      </c>
      <c r="H13" s="11">
        <v>3.7277248621941169E-3</v>
      </c>
      <c r="I13" s="11" t="s">
        <v>12</v>
      </c>
      <c r="J13" s="11">
        <v>9.0903913077726023E-3</v>
      </c>
      <c r="K13" s="11">
        <v>7.5641563529872625E-3</v>
      </c>
      <c r="L13" s="11">
        <v>2.0382272522953982E-2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8.8737125151210489E-3</v>
      </c>
      <c r="F14" s="11">
        <v>2.938857057801001E-3</v>
      </c>
      <c r="G14" s="11">
        <v>1.181256957292205E-2</v>
      </c>
      <c r="H14" s="11" t="s">
        <v>12</v>
      </c>
      <c r="I14" s="11" t="s">
        <v>12</v>
      </c>
      <c r="J14" s="11">
        <v>8.8737125151210489E-3</v>
      </c>
      <c r="K14" s="11">
        <v>2.938857057801001E-3</v>
      </c>
      <c r="L14" s="11">
        <v>1.181256957292205E-2</v>
      </c>
    </row>
    <row r="15" spans="1:12" s="4" customFormat="1">
      <c r="A15" s="9">
        <v>9</v>
      </c>
      <c r="B15" s="10" t="s">
        <v>20</v>
      </c>
      <c r="C15" s="12" t="s">
        <v>12</v>
      </c>
      <c r="D15" s="12" t="s">
        <v>12</v>
      </c>
      <c r="E15" s="12">
        <v>7.499934773040914E-3</v>
      </c>
      <c r="F15" s="12">
        <v>4.2994144380440556E-3</v>
      </c>
      <c r="G15" s="12">
        <v>1.179934921108497E-2</v>
      </c>
      <c r="H15" s="12" t="s">
        <v>12</v>
      </c>
      <c r="I15" s="12" t="s">
        <v>12</v>
      </c>
      <c r="J15" s="12">
        <v>7.499934773040914E-3</v>
      </c>
      <c r="K15" s="12">
        <v>4.2994144380440556E-3</v>
      </c>
      <c r="L15" s="12">
        <v>1.1799349211084971E-2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3.1006566595377428E-3</v>
      </c>
      <c r="E16" s="11">
        <v>4.5205293965564957E-3</v>
      </c>
      <c r="F16" s="11">
        <v>6.7981157066995049E-3</v>
      </c>
      <c r="G16" s="11">
        <v>1.4419301762793744E-2</v>
      </c>
      <c r="H16" s="11" t="s">
        <v>12</v>
      </c>
      <c r="I16" s="11">
        <v>3.1006566595377428E-3</v>
      </c>
      <c r="J16" s="11">
        <v>4.5205293965564957E-3</v>
      </c>
      <c r="K16" s="11">
        <v>6.7981157066995049E-3</v>
      </c>
      <c r="L16" s="11">
        <v>1.4419301762793742E-2</v>
      </c>
    </row>
    <row r="17" spans="1:12" s="4" customFormat="1" ht="26.25">
      <c r="A17" s="9">
        <v>11</v>
      </c>
      <c r="B17" s="10" t="s">
        <v>22</v>
      </c>
      <c r="C17" s="12">
        <v>4.7501412285145372E-2</v>
      </c>
      <c r="D17" s="12">
        <v>6.2292758532900032E-3</v>
      </c>
      <c r="E17" s="12">
        <v>0.10295876781524896</v>
      </c>
      <c r="F17" s="12">
        <v>1.7950513290925132E-2</v>
      </c>
      <c r="G17" s="12">
        <v>0.17463996924460945</v>
      </c>
      <c r="H17" s="12">
        <v>4.7501412285145372E-2</v>
      </c>
      <c r="I17" s="12">
        <v>6.2292758532900023E-3</v>
      </c>
      <c r="J17" s="12">
        <v>0.10295876781524896</v>
      </c>
      <c r="K17" s="12">
        <v>1.7950513290925132E-2</v>
      </c>
      <c r="L17" s="12">
        <v>0.17463996924460945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4.5400073963297941E-3</v>
      </c>
      <c r="F18" s="11">
        <v>2.9375115187518048E-3</v>
      </c>
      <c r="G18" s="11">
        <v>7.4775189150815989E-3</v>
      </c>
      <c r="H18" s="11" t="s">
        <v>12</v>
      </c>
      <c r="I18" s="11" t="s">
        <v>12</v>
      </c>
      <c r="J18" s="11">
        <v>4.5400073963297941E-3</v>
      </c>
      <c r="K18" s="11">
        <v>2.9375115187518053E-3</v>
      </c>
      <c r="L18" s="11">
        <v>7.477518915081598E-3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1.1035764614240723E-2</v>
      </c>
      <c r="F19" s="11">
        <v>2.0193955813230242E-3</v>
      </c>
      <c r="G19" s="11">
        <v>1.3055160195563747E-2</v>
      </c>
      <c r="H19" s="11" t="s">
        <v>12</v>
      </c>
      <c r="I19" s="11" t="s">
        <v>12</v>
      </c>
      <c r="J19" s="11">
        <v>1.1035764614240724E-2</v>
      </c>
      <c r="K19" s="11">
        <v>2.0193955813230242E-3</v>
      </c>
      <c r="L19" s="11">
        <v>1.3055160195563747E-2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8.6406522252242607E-4</v>
      </c>
      <c r="F20" s="11">
        <v>2.1007742530757163E-3</v>
      </c>
      <c r="G20" s="11">
        <v>2.964839475598142E-3</v>
      </c>
      <c r="H20" s="11" t="s">
        <v>12</v>
      </c>
      <c r="I20" s="11" t="s">
        <v>12</v>
      </c>
      <c r="J20" s="11">
        <v>8.6406522252242596E-4</v>
      </c>
      <c r="K20" s="11">
        <v>2.1007742530757163E-3</v>
      </c>
      <c r="L20" s="11">
        <v>2.9648394755981424E-3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4.1830282481467767E-3</v>
      </c>
      <c r="F21" s="11">
        <v>1.7758941434331287E-3</v>
      </c>
      <c r="G21" s="11">
        <v>5.958922391579905E-3</v>
      </c>
      <c r="H21" s="11" t="s">
        <v>12</v>
      </c>
      <c r="I21" s="11" t="s">
        <v>12</v>
      </c>
      <c r="J21" s="11">
        <v>4.1830282481467767E-3</v>
      </c>
      <c r="K21" s="11">
        <v>1.7758941434331287E-3</v>
      </c>
      <c r="L21" s="11">
        <v>5.958922391579905E-3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3.4175340434816179E-3</v>
      </c>
      <c r="F22" s="11">
        <v>2.9923907096666169E-3</v>
      </c>
      <c r="G22" s="11">
        <v>6.4099247531482348E-3</v>
      </c>
      <c r="H22" s="11" t="s">
        <v>12</v>
      </c>
      <c r="I22" s="11" t="s">
        <v>12</v>
      </c>
      <c r="J22" s="11">
        <v>3.4175340434816179E-3</v>
      </c>
      <c r="K22" s="11">
        <v>2.9923907096666164E-3</v>
      </c>
      <c r="L22" s="11">
        <v>6.4099247531482348E-3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1.3324649926967157E-2</v>
      </c>
      <c r="F23" s="11">
        <v>8.343023688115174E-3</v>
      </c>
      <c r="G23" s="11">
        <v>2.1667673615082331E-2</v>
      </c>
      <c r="H23" s="11" t="s">
        <v>12</v>
      </c>
      <c r="I23" s="11" t="s">
        <v>12</v>
      </c>
      <c r="J23" s="11">
        <v>1.3324649926967157E-2</v>
      </c>
      <c r="K23" s="11">
        <v>8.343023688115174E-3</v>
      </c>
      <c r="L23" s="11">
        <v>2.1667673615082331E-2</v>
      </c>
    </row>
    <row r="24" spans="1:12" s="4" customFormat="1">
      <c r="A24" s="9">
        <v>18</v>
      </c>
      <c r="B24" s="10" t="s">
        <v>29</v>
      </c>
      <c r="C24" s="11">
        <v>1.1273443217205933E-3</v>
      </c>
      <c r="D24" s="11">
        <v>5.5701791206896638E-5</v>
      </c>
      <c r="E24" s="11">
        <v>2.5910087728601267E-3</v>
      </c>
      <c r="F24" s="11">
        <v>3.0378687543861716E-3</v>
      </c>
      <c r="G24" s="11">
        <v>6.8119236401737882E-3</v>
      </c>
      <c r="H24" s="11">
        <v>1.1273443217205931E-3</v>
      </c>
      <c r="I24" s="11">
        <v>5.5701791206896638E-5</v>
      </c>
      <c r="J24" s="11">
        <v>2.5910087728601271E-3</v>
      </c>
      <c r="K24" s="11">
        <v>3.0378687543861716E-3</v>
      </c>
      <c r="L24" s="11">
        <v>6.8119236401737882E-3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3.0909993321086654E-2</v>
      </c>
      <c r="F25" s="11">
        <v>1.6904353742316955E-2</v>
      </c>
      <c r="G25" s="11">
        <v>4.7814347063403609E-2</v>
      </c>
      <c r="H25" s="11" t="s">
        <v>12</v>
      </c>
      <c r="I25" s="11" t="s">
        <v>12</v>
      </c>
      <c r="J25" s="11">
        <v>3.0909993321086651E-2</v>
      </c>
      <c r="K25" s="11">
        <v>1.6904353742316955E-2</v>
      </c>
      <c r="L25" s="11">
        <v>4.7814347063403602E-2</v>
      </c>
    </row>
    <row r="26" spans="1:12" s="4" customFormat="1">
      <c r="A26" s="9">
        <v>20</v>
      </c>
      <c r="B26" s="10" t="s">
        <v>31</v>
      </c>
      <c r="C26" s="11" t="s">
        <v>12</v>
      </c>
      <c r="D26" s="11">
        <v>2.6847323247104651E-3</v>
      </c>
      <c r="E26" s="11">
        <v>4.1701134235610426E-3</v>
      </c>
      <c r="F26" s="11">
        <v>2.3437762550739889E-3</v>
      </c>
      <c r="G26" s="11">
        <v>9.1986220033454958E-3</v>
      </c>
      <c r="H26" s="11" t="s">
        <v>12</v>
      </c>
      <c r="I26" s="11">
        <v>2.6847323247104651E-3</v>
      </c>
      <c r="J26" s="11">
        <v>4.1701134235610417E-3</v>
      </c>
      <c r="K26" s="11">
        <v>2.3437762550739885E-3</v>
      </c>
      <c r="L26" s="11">
        <v>9.1986220033454958E-3</v>
      </c>
    </row>
    <row r="27" spans="1:12" s="4" customFormat="1">
      <c r="A27" s="9">
        <v>21</v>
      </c>
      <c r="B27" s="10" t="s">
        <v>32</v>
      </c>
      <c r="C27" s="11">
        <v>5.6487962057474991E-4</v>
      </c>
      <c r="D27" s="11" t="s">
        <v>12</v>
      </c>
      <c r="E27" s="11">
        <v>1.3272432435568877E-2</v>
      </c>
      <c r="F27" s="11">
        <v>4.6194235788142258E-3</v>
      </c>
      <c r="G27" s="11">
        <v>1.8456735634957852E-2</v>
      </c>
      <c r="H27" s="11">
        <v>5.6487962057474991E-4</v>
      </c>
      <c r="I27" s="11" t="s">
        <v>12</v>
      </c>
      <c r="J27" s="11">
        <v>1.3272432435568879E-2</v>
      </c>
      <c r="K27" s="11">
        <v>4.6194235788142258E-3</v>
      </c>
      <c r="L27" s="11">
        <v>1.8456735634957852E-2</v>
      </c>
    </row>
    <row r="28" spans="1:12" s="4" customFormat="1">
      <c r="A28" s="9">
        <v>22</v>
      </c>
      <c r="B28" s="10" t="s">
        <v>33</v>
      </c>
      <c r="C28" s="11">
        <v>3.9273170716357907E-3</v>
      </c>
      <c r="D28" s="11">
        <v>2.716619837461502E-3</v>
      </c>
      <c r="E28" s="11">
        <v>5.7405748954786932E-5</v>
      </c>
      <c r="F28" s="11">
        <v>2.872661237153649E-3</v>
      </c>
      <c r="G28" s="11">
        <v>9.5740038952057283E-3</v>
      </c>
      <c r="H28" s="11">
        <v>3.9273170716357907E-3</v>
      </c>
      <c r="I28" s="11">
        <v>2.7166198374615016E-3</v>
      </c>
      <c r="J28" s="11">
        <v>5.7405748954786932E-5</v>
      </c>
      <c r="K28" s="11">
        <v>2.872661237153649E-3</v>
      </c>
      <c r="L28" s="11">
        <v>9.5740038952057283E-3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9.3730602709984868E-4</v>
      </c>
      <c r="F29" s="11">
        <v>1.1491608566099611E-3</v>
      </c>
      <c r="G29" s="11">
        <v>2.0864668837098097E-3</v>
      </c>
      <c r="H29" s="11" t="s">
        <v>12</v>
      </c>
      <c r="I29" s="11" t="s">
        <v>12</v>
      </c>
      <c r="J29" s="11">
        <v>9.3730602709984857E-4</v>
      </c>
      <c r="K29" s="11">
        <v>1.1491608566099609E-3</v>
      </c>
      <c r="L29" s="11">
        <v>2.0864668837098093E-3</v>
      </c>
    </row>
    <row r="30" spans="1:12" s="4" customFormat="1">
      <c r="A30" s="9">
        <v>24</v>
      </c>
      <c r="B30" s="10" t="s">
        <v>35</v>
      </c>
      <c r="C30" s="11">
        <v>1.5554725194525886E-3</v>
      </c>
      <c r="D30" s="11" t="s">
        <v>12</v>
      </c>
      <c r="E30" s="11">
        <v>1.0407967822754218E-2</v>
      </c>
      <c r="F30" s="11">
        <v>4.2326721757741043E-3</v>
      </c>
      <c r="G30" s="11">
        <v>1.619611251798091E-2</v>
      </c>
      <c r="H30" s="11">
        <v>1.5554725194525886E-3</v>
      </c>
      <c r="I30" s="11" t="s">
        <v>12</v>
      </c>
      <c r="J30" s="11">
        <v>1.0407967822754216E-2</v>
      </c>
      <c r="K30" s="11">
        <v>4.2326721757741043E-3</v>
      </c>
      <c r="L30" s="11">
        <v>1.619611251798091E-2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7.4473177329293363E-3</v>
      </c>
      <c r="F31" s="11">
        <v>4.2409216815604426E-3</v>
      </c>
      <c r="G31" s="11">
        <v>1.1688239414489779E-2</v>
      </c>
      <c r="H31" s="11" t="s">
        <v>12</v>
      </c>
      <c r="I31" s="11" t="s">
        <v>12</v>
      </c>
      <c r="J31" s="11">
        <v>7.4473177329293363E-3</v>
      </c>
      <c r="K31" s="11">
        <v>4.2409216815604426E-3</v>
      </c>
      <c r="L31" s="11">
        <v>1.1688239414489777E-2</v>
      </c>
    </row>
    <row r="32" spans="1:12" s="4" customFormat="1">
      <c r="A32" s="9">
        <v>26</v>
      </c>
      <c r="B32" s="10" t="s">
        <v>37</v>
      </c>
      <c r="C32" s="11">
        <v>2.3736013913784409E-3</v>
      </c>
      <c r="D32" s="11" t="s">
        <v>12</v>
      </c>
      <c r="E32" s="11">
        <v>3.3264663154314398E-3</v>
      </c>
      <c r="F32" s="11">
        <v>2.5605608106202388E-3</v>
      </c>
      <c r="G32" s="11">
        <v>8.2606285174301203E-3</v>
      </c>
      <c r="H32" s="11">
        <v>2.3736013913784409E-3</v>
      </c>
      <c r="I32" s="11" t="s">
        <v>12</v>
      </c>
      <c r="J32" s="11">
        <v>3.3264663154314398E-3</v>
      </c>
      <c r="K32" s="11">
        <v>2.5605608106202388E-3</v>
      </c>
      <c r="L32" s="11">
        <v>8.2606285174301203E-3</v>
      </c>
    </row>
    <row r="33" spans="1:12" s="4" customFormat="1">
      <c r="A33" s="9">
        <v>27</v>
      </c>
      <c r="B33" s="10" t="s">
        <v>38</v>
      </c>
      <c r="C33" s="11">
        <v>1.4596043311264572E-3</v>
      </c>
      <c r="D33" s="11" t="s">
        <v>12</v>
      </c>
      <c r="E33" s="11">
        <v>6.7181237040106132E-3</v>
      </c>
      <c r="F33" s="11">
        <v>3.3047379162876524E-3</v>
      </c>
      <c r="G33" s="11">
        <v>1.1482465951424723E-2</v>
      </c>
      <c r="H33" s="11">
        <v>1.459604331126457E-3</v>
      </c>
      <c r="I33" s="11" t="s">
        <v>12</v>
      </c>
      <c r="J33" s="11">
        <v>6.7181237040106132E-3</v>
      </c>
      <c r="K33" s="11">
        <v>3.3047379162876528E-3</v>
      </c>
      <c r="L33" s="11">
        <v>1.1482465951424723E-2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1.8747971392654165E-2</v>
      </c>
      <c r="F34" s="11">
        <v>8.2860409907391727E-3</v>
      </c>
      <c r="G34" s="11">
        <v>2.7034012383393338E-2</v>
      </c>
      <c r="H34" s="11" t="s">
        <v>12</v>
      </c>
      <c r="I34" s="11" t="s">
        <v>12</v>
      </c>
      <c r="J34" s="11">
        <v>1.8747971392654165E-2</v>
      </c>
      <c r="K34" s="11">
        <v>8.2860409907391727E-3</v>
      </c>
      <c r="L34" s="11">
        <v>2.7034012383393341E-2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3.7589072889805094E-3</v>
      </c>
      <c r="F35" s="11">
        <v>3.1802961192443123E-3</v>
      </c>
      <c r="G35" s="11">
        <v>6.9392034082248217E-3</v>
      </c>
      <c r="H35" s="11" t="s">
        <v>12</v>
      </c>
      <c r="I35" s="11" t="s">
        <v>12</v>
      </c>
      <c r="J35" s="11">
        <v>3.7589072889805089E-3</v>
      </c>
      <c r="K35" s="11">
        <v>3.1802961192443123E-3</v>
      </c>
      <c r="L35" s="11">
        <v>6.9392034082248217E-3</v>
      </c>
    </row>
    <row r="36" spans="1:12" s="4" customFormat="1">
      <c r="A36" s="9">
        <v>30</v>
      </c>
      <c r="B36" s="10" t="s">
        <v>41</v>
      </c>
      <c r="C36" s="11">
        <v>2.965321284340649E-3</v>
      </c>
      <c r="D36" s="11">
        <v>4.9134503017872542E-4</v>
      </c>
      <c r="E36" s="11">
        <v>2.3286833024291412E-2</v>
      </c>
      <c r="F36" s="11">
        <v>8.4945231590517374E-3</v>
      </c>
      <c r="G36" s="11">
        <v>3.5238022497862523E-2</v>
      </c>
      <c r="H36" s="11">
        <v>2.965321284340649E-3</v>
      </c>
      <c r="I36" s="11">
        <v>4.9134503017872553E-4</v>
      </c>
      <c r="J36" s="11">
        <v>2.3286833024291409E-2</v>
      </c>
      <c r="K36" s="11">
        <v>8.4945231590517374E-3</v>
      </c>
      <c r="L36" s="11">
        <v>3.5238022497862516E-2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1.9791763027564415E-3</v>
      </c>
      <c r="F37" s="11">
        <v>2.86088630154409E-4</v>
      </c>
      <c r="G37" s="11">
        <v>2.26526493291085E-3</v>
      </c>
      <c r="H37" s="11" t="s">
        <v>12</v>
      </c>
      <c r="I37" s="11" t="s">
        <v>12</v>
      </c>
      <c r="J37" s="11">
        <v>1.9791763027564415E-3</v>
      </c>
      <c r="K37" s="11">
        <v>2.86088630154409E-4</v>
      </c>
      <c r="L37" s="11">
        <v>2.2652649329108505E-3</v>
      </c>
    </row>
    <row r="38" spans="1:12" s="4" customFormat="1">
      <c r="A38" s="9">
        <v>32</v>
      </c>
      <c r="B38" s="10" t="s">
        <v>43</v>
      </c>
      <c r="C38" s="11">
        <v>8.6415335826800651E-4</v>
      </c>
      <c r="D38" s="11" t="s">
        <v>12</v>
      </c>
      <c r="E38" s="11">
        <v>4.7259561923556015E-4</v>
      </c>
      <c r="F38" s="11">
        <v>4.6075605074590861E-4</v>
      </c>
      <c r="G38" s="11">
        <v>1.7975050282494753E-3</v>
      </c>
      <c r="H38" s="11">
        <v>8.6415335826800651E-4</v>
      </c>
      <c r="I38" s="11" t="s">
        <v>12</v>
      </c>
      <c r="J38" s="11">
        <v>4.7259561923556015E-4</v>
      </c>
      <c r="K38" s="11">
        <v>4.6075605074590861E-4</v>
      </c>
      <c r="L38" s="11">
        <v>1.7975050282494755E-3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1.3206083846295852E-3</v>
      </c>
      <c r="F39" s="11">
        <v>2.1359991727260691E-4</v>
      </c>
      <c r="G39" s="11">
        <v>1.5342083019021921E-3</v>
      </c>
      <c r="H39" s="11" t="s">
        <v>12</v>
      </c>
      <c r="I39" s="11" t="s">
        <v>12</v>
      </c>
      <c r="J39" s="11">
        <v>1.3206083846295849E-3</v>
      </c>
      <c r="K39" s="11">
        <v>2.1359991727260688E-4</v>
      </c>
      <c r="L39" s="11">
        <v>1.5342083019021918E-3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1.0732759796651223E-3</v>
      </c>
      <c r="E40" s="11">
        <v>4.9892881730011166E-3</v>
      </c>
      <c r="F40" s="11">
        <v>5.5833230982139069E-3</v>
      </c>
      <c r="G40" s="11">
        <v>1.1645887250880147E-2</v>
      </c>
      <c r="H40" s="11" t="s">
        <v>12</v>
      </c>
      <c r="I40" s="11">
        <v>1.0732759796651223E-3</v>
      </c>
      <c r="J40" s="11">
        <v>4.9892881730011175E-3</v>
      </c>
      <c r="K40" s="11">
        <v>5.5833230982139069E-3</v>
      </c>
      <c r="L40" s="11">
        <v>1.1645887250880147E-2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2.4201253136122182E-3</v>
      </c>
      <c r="F41" s="11">
        <v>2.221349828746257E-3</v>
      </c>
      <c r="G41" s="11">
        <v>4.6414751423584748E-3</v>
      </c>
      <c r="H41" s="11" t="s">
        <v>12</v>
      </c>
      <c r="I41" s="11" t="s">
        <v>12</v>
      </c>
      <c r="J41" s="11">
        <v>2.4201253136122182E-3</v>
      </c>
      <c r="K41" s="11">
        <v>2.2213498287462566E-3</v>
      </c>
      <c r="L41" s="11">
        <v>4.6414751423584748E-3</v>
      </c>
    </row>
    <row r="42" spans="1:12" s="4" customFormat="1">
      <c r="A42" s="9">
        <v>36</v>
      </c>
      <c r="B42" s="10" t="s">
        <v>47</v>
      </c>
      <c r="C42" s="11">
        <v>7.3763743334533799E-4</v>
      </c>
      <c r="D42" s="11" t="s">
        <v>12</v>
      </c>
      <c r="E42" s="11">
        <v>5.6631094508297775E-3</v>
      </c>
      <c r="F42" s="11">
        <v>1.4102600650341031E-3</v>
      </c>
      <c r="G42" s="11">
        <v>7.8110069492092178E-3</v>
      </c>
      <c r="H42" s="11">
        <v>7.3763743334533799E-4</v>
      </c>
      <c r="I42" s="11" t="s">
        <v>12</v>
      </c>
      <c r="J42" s="11">
        <v>5.6631094508297775E-3</v>
      </c>
      <c r="K42" s="11">
        <v>1.4102600650341031E-3</v>
      </c>
      <c r="L42" s="11">
        <v>7.8110069492092187E-3</v>
      </c>
    </row>
    <row r="43" spans="1:12" s="1" customFormat="1" ht="16.5" customHeight="1">
      <c r="A43" s="9">
        <v>37</v>
      </c>
      <c r="B43" s="13" t="s">
        <v>48</v>
      </c>
      <c r="C43" s="14" t="s">
        <v>12</v>
      </c>
      <c r="D43" s="14" t="s">
        <v>12</v>
      </c>
      <c r="E43" s="14">
        <v>2.780647518767573E-3</v>
      </c>
      <c r="F43" s="14">
        <v>6.5359706207611401E-4</v>
      </c>
      <c r="G43" s="14">
        <v>3.4342445808436869E-3</v>
      </c>
      <c r="H43" s="14" t="s">
        <v>12</v>
      </c>
      <c r="I43" s="14" t="s">
        <v>12</v>
      </c>
      <c r="J43" s="14">
        <v>2.7806475187675734E-3</v>
      </c>
      <c r="K43" s="14">
        <v>6.5359706207611401E-4</v>
      </c>
      <c r="L43" s="14">
        <v>3.4342445808436873E-3</v>
      </c>
    </row>
    <row r="44" spans="1:12" s="4" customFormat="1">
      <c r="A44" s="9">
        <v>38</v>
      </c>
      <c r="B44" s="10" t="s">
        <v>49</v>
      </c>
      <c r="C44" s="11">
        <v>7.3845415792105084E-4</v>
      </c>
      <c r="D44" s="11" t="s">
        <v>12</v>
      </c>
      <c r="E44" s="11">
        <v>1.7888683127542201E-2</v>
      </c>
      <c r="F44" s="11">
        <v>1.2415047902561455E-2</v>
      </c>
      <c r="G44" s="11">
        <v>3.104218518802471E-2</v>
      </c>
      <c r="H44" s="11">
        <v>7.3845415792105084E-4</v>
      </c>
      <c r="I44" s="11" t="s">
        <v>12</v>
      </c>
      <c r="J44" s="11">
        <v>1.7888683127542201E-2</v>
      </c>
      <c r="K44" s="11">
        <v>1.2415047902561455E-2</v>
      </c>
      <c r="L44" s="11">
        <v>3.1042185188024707E-2</v>
      </c>
    </row>
    <row r="45" spans="1:12" s="4" customFormat="1">
      <c r="A45" s="9">
        <v>39</v>
      </c>
      <c r="B45" s="10" t="s">
        <v>50</v>
      </c>
      <c r="C45" s="11">
        <v>3.7344466817237254E-3</v>
      </c>
      <c r="D45" s="11" t="s">
        <v>12</v>
      </c>
      <c r="E45" s="11">
        <v>4.0160180611313136E-2</v>
      </c>
      <c r="F45" s="11">
        <v>1.2324074185973229E-2</v>
      </c>
      <c r="G45" s="11">
        <v>5.6218701479010091E-2</v>
      </c>
      <c r="H45" s="11">
        <v>3.7344466817237254E-3</v>
      </c>
      <c r="I45" s="11" t="s">
        <v>12</v>
      </c>
      <c r="J45" s="11">
        <v>4.0160180611313136E-2</v>
      </c>
      <c r="K45" s="11">
        <v>1.2324074185973231E-2</v>
      </c>
      <c r="L45" s="11">
        <v>5.6218701479010091E-2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2.9344443948056023E-3</v>
      </c>
      <c r="F46" s="11">
        <v>2.4144493715968318E-3</v>
      </c>
      <c r="G46" s="11">
        <v>5.3488937664024341E-3</v>
      </c>
      <c r="H46" s="11" t="s">
        <v>12</v>
      </c>
      <c r="I46" s="11" t="s">
        <v>12</v>
      </c>
      <c r="J46" s="11">
        <v>2.9344443948056023E-3</v>
      </c>
      <c r="K46" s="11">
        <v>2.4144493715968314E-3</v>
      </c>
      <c r="L46" s="11">
        <v>5.3488937664024341E-3</v>
      </c>
    </row>
    <row r="47" spans="1:12" s="4" customFormat="1">
      <c r="A47" s="9">
        <v>41</v>
      </c>
      <c r="B47" s="10" t="s">
        <v>52</v>
      </c>
      <c r="C47" s="11">
        <v>2.8203379828606731E-3</v>
      </c>
      <c r="D47" s="11" t="s">
        <v>12</v>
      </c>
      <c r="E47" s="11">
        <v>1.2714180623061783E-2</v>
      </c>
      <c r="F47" s="11">
        <v>1.1675700635751855E-2</v>
      </c>
      <c r="G47" s="11">
        <v>2.721021924167431E-2</v>
      </c>
      <c r="H47" s="11">
        <v>2.8203379828606726E-3</v>
      </c>
      <c r="I47" s="11" t="s">
        <v>12</v>
      </c>
      <c r="J47" s="11">
        <v>1.2714180623061783E-2</v>
      </c>
      <c r="K47" s="11">
        <v>1.1675700635751855E-2</v>
      </c>
      <c r="L47" s="11">
        <v>2.721021924167431E-2</v>
      </c>
    </row>
    <row r="48" spans="1:12" s="4" customFormat="1" ht="14.25" customHeight="1">
      <c r="A48" s="9">
        <v>42</v>
      </c>
      <c r="B48" s="10" t="s">
        <v>53</v>
      </c>
      <c r="C48" s="11">
        <v>5.7099800403295044E-3</v>
      </c>
      <c r="D48" s="11">
        <v>7.802422527589674E-4</v>
      </c>
      <c r="E48" s="11">
        <v>2.0417938121332236E-2</v>
      </c>
      <c r="F48" s="11">
        <v>5.0726939669021613E-3</v>
      </c>
      <c r="G48" s="11">
        <v>3.1980854381322872E-2</v>
      </c>
      <c r="H48" s="11">
        <v>5.7099800403295044E-3</v>
      </c>
      <c r="I48" s="11">
        <v>7.802422527589674E-4</v>
      </c>
      <c r="J48" s="11">
        <v>2.0417938121332236E-2</v>
      </c>
      <c r="K48" s="11">
        <v>5.0726939669021613E-3</v>
      </c>
      <c r="L48" s="11">
        <v>3.1980854381322865E-2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4.6600306546613629E-5</v>
      </c>
      <c r="E49" s="11">
        <v>1.8434149381223747E-2</v>
      </c>
      <c r="F49" s="11">
        <v>1.5481842808647157E-2</v>
      </c>
      <c r="G49" s="11">
        <v>3.3962592496417518E-2</v>
      </c>
      <c r="H49" s="11" t="s">
        <v>12</v>
      </c>
      <c r="I49" s="11">
        <v>4.6600306546613629E-5</v>
      </c>
      <c r="J49" s="11">
        <v>1.8434149381223744E-2</v>
      </c>
      <c r="K49" s="11">
        <v>1.5481842808647159E-2</v>
      </c>
      <c r="L49" s="11">
        <v>3.3962592496417511E-2</v>
      </c>
    </row>
    <row r="50" spans="1:12" s="4" customFormat="1">
      <c r="A50" s="9">
        <v>44</v>
      </c>
      <c r="B50" s="10" t="s">
        <v>55</v>
      </c>
      <c r="C50" s="11">
        <v>7.7060020219245722E-5</v>
      </c>
      <c r="D50" s="11" t="s">
        <v>12</v>
      </c>
      <c r="E50" s="11">
        <v>5.8671965832960589E-3</v>
      </c>
      <c r="F50" s="11">
        <v>3.7954307419490818E-3</v>
      </c>
      <c r="G50" s="11">
        <v>9.7396873454643866E-3</v>
      </c>
      <c r="H50" s="11">
        <v>7.7060020219245722E-5</v>
      </c>
      <c r="I50" s="11" t="s">
        <v>12</v>
      </c>
      <c r="J50" s="11">
        <v>5.8671965832960598E-3</v>
      </c>
      <c r="K50" s="11">
        <v>3.7954307419490818E-3</v>
      </c>
      <c r="L50" s="11">
        <v>9.7396873454643866E-3</v>
      </c>
    </row>
    <row r="51" spans="1:12" s="4" customFormat="1">
      <c r="A51" s="9">
        <v>45</v>
      </c>
      <c r="B51" s="10" t="s">
        <v>56</v>
      </c>
      <c r="C51" s="11">
        <v>3.840662006581011E-4</v>
      </c>
      <c r="D51" s="11" t="s">
        <v>12</v>
      </c>
      <c r="E51" s="11">
        <v>1.4221049575103591E-2</v>
      </c>
      <c r="F51" s="11">
        <v>4.6290622214652391E-3</v>
      </c>
      <c r="G51" s="11">
        <v>1.9234177997226931E-2</v>
      </c>
      <c r="H51" s="11">
        <v>3.8406620065810116E-4</v>
      </c>
      <c r="I51" s="11" t="s">
        <v>12</v>
      </c>
      <c r="J51" s="11">
        <v>1.4221049575103593E-2</v>
      </c>
      <c r="K51" s="11">
        <v>4.6290622214652391E-3</v>
      </c>
      <c r="L51" s="11">
        <v>1.9234177997226935E-2</v>
      </c>
    </row>
    <row r="52" spans="1:12" s="4" customFormat="1">
      <c r="A52" s="9">
        <v>46</v>
      </c>
      <c r="B52" s="10" t="s">
        <v>57</v>
      </c>
      <c r="C52" s="11">
        <v>1.9594280200300298E-3</v>
      </c>
      <c r="D52" s="11" t="s">
        <v>12</v>
      </c>
      <c r="E52" s="11">
        <v>6.4018750217185458E-3</v>
      </c>
      <c r="F52" s="11">
        <v>2.4303020543685835E-3</v>
      </c>
      <c r="G52" s="11">
        <v>1.079160509611716E-2</v>
      </c>
      <c r="H52" s="11">
        <v>1.9594280200300298E-3</v>
      </c>
      <c r="I52" s="11" t="s">
        <v>12</v>
      </c>
      <c r="J52" s="11">
        <v>6.4018750217185467E-3</v>
      </c>
      <c r="K52" s="11">
        <v>2.4303020543685839E-3</v>
      </c>
      <c r="L52" s="11">
        <v>1.079160509611716E-2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4.3315781094645779E-5</v>
      </c>
      <c r="E53" s="11">
        <v>7.0506363692204753E-3</v>
      </c>
      <c r="F53" s="11">
        <v>4.3586005290595694E-3</v>
      </c>
      <c r="G53" s="11">
        <v>1.145255267937469E-2</v>
      </c>
      <c r="H53" s="11" t="s">
        <v>12</v>
      </c>
      <c r="I53" s="11">
        <v>4.3315781094645779E-5</v>
      </c>
      <c r="J53" s="11">
        <v>7.0506363692204744E-3</v>
      </c>
      <c r="K53" s="11">
        <v>4.3586005290595694E-3</v>
      </c>
      <c r="L53" s="11">
        <v>1.145255267937469E-2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6.9394560640288186E-4</v>
      </c>
      <c r="F54" s="11">
        <v>1.0158937335758237E-3</v>
      </c>
      <c r="G54" s="11">
        <v>1.7098393399787055E-3</v>
      </c>
      <c r="H54" s="11" t="s">
        <v>12</v>
      </c>
      <c r="I54" s="11" t="s">
        <v>12</v>
      </c>
      <c r="J54" s="11">
        <v>6.9394560640288197E-4</v>
      </c>
      <c r="K54" s="11">
        <v>1.0158937335758235E-3</v>
      </c>
      <c r="L54" s="11">
        <v>1.7098393399787055E-3</v>
      </c>
    </row>
    <row r="55" spans="1:12" s="4" customFormat="1">
      <c r="A55" s="9">
        <v>49</v>
      </c>
      <c r="B55" s="10" t="s">
        <v>60</v>
      </c>
      <c r="C55" s="11">
        <v>7.3152668831842105E-6</v>
      </c>
      <c r="D55" s="11" t="s">
        <v>12</v>
      </c>
      <c r="E55" s="11">
        <v>1.5428091755275776E-2</v>
      </c>
      <c r="F55" s="11">
        <v>2.5892578093812601E-3</v>
      </c>
      <c r="G55" s="11">
        <v>1.8024664831540221E-2</v>
      </c>
      <c r="H55" s="11">
        <v>7.3152668831842097E-6</v>
      </c>
      <c r="I55" s="11" t="s">
        <v>12</v>
      </c>
      <c r="J55" s="11">
        <v>1.5428091755275776E-2</v>
      </c>
      <c r="K55" s="11">
        <v>2.5892578093812601E-3</v>
      </c>
      <c r="L55" s="11">
        <v>1.8024664831540221E-2</v>
      </c>
    </row>
    <row r="56" spans="1:12" s="4" customFormat="1">
      <c r="A56" s="9">
        <v>50</v>
      </c>
      <c r="B56" s="10" t="s">
        <v>61</v>
      </c>
      <c r="C56" s="11">
        <v>5.3479183974846764E-3</v>
      </c>
      <c r="D56" s="11" t="s">
        <v>12</v>
      </c>
      <c r="E56" s="11">
        <v>6.846502231023217E-3</v>
      </c>
      <c r="F56" s="11">
        <v>9.2270369677206598E-3</v>
      </c>
      <c r="G56" s="11">
        <v>2.1421457596228554E-2</v>
      </c>
      <c r="H56" s="11">
        <v>5.3479183974846764E-3</v>
      </c>
      <c r="I56" s="11" t="s">
        <v>12</v>
      </c>
      <c r="J56" s="11">
        <v>6.8465022310232179E-3</v>
      </c>
      <c r="K56" s="11">
        <v>9.2270369677206598E-3</v>
      </c>
      <c r="L56" s="11">
        <v>2.1421457596228554E-2</v>
      </c>
    </row>
    <row r="57" spans="1:12" s="4" customFormat="1">
      <c r="A57" s="9">
        <v>51</v>
      </c>
      <c r="B57" s="10" t="s">
        <v>62</v>
      </c>
      <c r="C57" s="11">
        <v>3.4561668786277514E-3</v>
      </c>
      <c r="D57" s="11" t="s">
        <v>12</v>
      </c>
      <c r="E57" s="11">
        <v>9.0904030592053459E-3</v>
      </c>
      <c r="F57" s="11">
        <v>6.0678229188192113E-3</v>
      </c>
      <c r="G57" s="11">
        <v>1.8614392856652309E-2</v>
      </c>
      <c r="H57" s="11">
        <v>3.4561668786277514E-3</v>
      </c>
      <c r="I57" s="11" t="s">
        <v>12</v>
      </c>
      <c r="J57" s="11">
        <v>9.0904030592053441E-3</v>
      </c>
      <c r="K57" s="11">
        <v>6.0678229188192122E-3</v>
      </c>
      <c r="L57" s="11">
        <v>1.8614392856652305E-2</v>
      </c>
    </row>
    <row r="58" spans="1:12" s="4" customFormat="1">
      <c r="A58" s="9">
        <v>52</v>
      </c>
      <c r="B58" s="10" t="s">
        <v>63</v>
      </c>
      <c r="C58" s="11">
        <v>8.427539992410532E-4</v>
      </c>
      <c r="D58" s="11" t="s">
        <v>12</v>
      </c>
      <c r="E58" s="11">
        <v>9.6191587755248224E-3</v>
      </c>
      <c r="F58" s="11">
        <v>4.3524721568835361E-3</v>
      </c>
      <c r="G58" s="11">
        <v>1.4814384931649412E-2</v>
      </c>
      <c r="H58" s="11">
        <v>8.427539992410532E-4</v>
      </c>
      <c r="I58" s="11" t="s">
        <v>12</v>
      </c>
      <c r="J58" s="12">
        <v>9.6191587755248224E-3</v>
      </c>
      <c r="K58" s="12">
        <v>4.3524721568835361E-3</v>
      </c>
      <c r="L58" s="12">
        <v>1.4814384931649412E-2</v>
      </c>
    </row>
    <row r="59" spans="1:12" s="4" customFormat="1" ht="15" customHeight="1">
      <c r="A59" s="9">
        <v>53</v>
      </c>
      <c r="B59" s="15" t="s">
        <v>64</v>
      </c>
      <c r="C59" s="16" t="s">
        <v>12</v>
      </c>
      <c r="D59" s="12">
        <v>3.8074642090790104E-4</v>
      </c>
      <c r="E59" s="12">
        <v>1.5034218983992749E-2</v>
      </c>
      <c r="F59" s="12">
        <v>3.4202838787437306E-3</v>
      </c>
      <c r="G59" s="12">
        <v>1.8835249283644381E-2</v>
      </c>
      <c r="H59" s="16" t="s">
        <v>12</v>
      </c>
      <c r="I59" s="12">
        <v>3.8074642090790109E-4</v>
      </c>
      <c r="J59" s="12">
        <v>1.5034218983992747E-2</v>
      </c>
      <c r="K59" s="12">
        <v>3.4202838787437302E-3</v>
      </c>
      <c r="L59" s="12">
        <v>1.8835249283644377E-2</v>
      </c>
    </row>
    <row r="60" spans="1:12" s="4" customFormat="1">
      <c r="A60" s="9">
        <v>54</v>
      </c>
      <c r="B60" s="10" t="s">
        <v>65</v>
      </c>
      <c r="C60" s="11">
        <v>5.588158812788092E-4</v>
      </c>
      <c r="D60" s="11">
        <v>5.6113091352939126E-6</v>
      </c>
      <c r="E60" s="12">
        <v>1.3898795552260606E-2</v>
      </c>
      <c r="F60" s="12">
        <v>1.2533196807370346E-2</v>
      </c>
      <c r="G60" s="12">
        <v>2.6996419550045055E-2</v>
      </c>
      <c r="H60" s="11">
        <v>5.588158812788092E-4</v>
      </c>
      <c r="I60" s="11">
        <v>5.6113091352939126E-6</v>
      </c>
      <c r="J60" s="11">
        <v>1.3898795552260607E-2</v>
      </c>
      <c r="K60" s="11">
        <v>1.2533196807370346E-2</v>
      </c>
      <c r="L60" s="11">
        <v>2.6996419550045059E-2</v>
      </c>
    </row>
    <row r="61" spans="1:12" s="4" customFormat="1">
      <c r="A61" s="9">
        <v>55</v>
      </c>
      <c r="B61" s="10" t="s">
        <v>66</v>
      </c>
      <c r="C61" s="11">
        <v>2.0088545461515927E-3</v>
      </c>
      <c r="D61" s="11" t="s">
        <v>12</v>
      </c>
      <c r="E61" s="12">
        <v>2.945937296029304E-3</v>
      </c>
      <c r="F61" s="12">
        <v>3.2479197389700689E-3</v>
      </c>
      <c r="G61" s="12">
        <v>8.2027115811509656E-3</v>
      </c>
      <c r="H61" s="11">
        <v>2.0088545461515927E-3</v>
      </c>
      <c r="I61" s="11" t="s">
        <v>12</v>
      </c>
      <c r="J61" s="11">
        <v>2.945937296029304E-3</v>
      </c>
      <c r="K61" s="11">
        <v>3.2479197389700693E-3</v>
      </c>
      <c r="L61" s="11">
        <v>8.2027115811509656E-3</v>
      </c>
    </row>
    <row r="62" spans="1:12" s="4" customFormat="1">
      <c r="A62" s="9">
        <v>56</v>
      </c>
      <c r="B62" s="10" t="s">
        <v>67</v>
      </c>
      <c r="C62" s="11" t="s">
        <v>12</v>
      </c>
      <c r="D62" s="11" t="s">
        <v>12</v>
      </c>
      <c r="E62" s="12">
        <v>1.1187228830879055E-2</v>
      </c>
      <c r="F62" s="12">
        <v>6.3411788715954194E-3</v>
      </c>
      <c r="G62" s="12">
        <v>1.7528407702474474E-2</v>
      </c>
      <c r="H62" s="11" t="s">
        <v>12</v>
      </c>
      <c r="I62" s="11" t="s">
        <v>12</v>
      </c>
      <c r="J62" s="11">
        <v>1.1187228830879055E-2</v>
      </c>
      <c r="K62" s="11">
        <v>6.3411788715954194E-3</v>
      </c>
      <c r="L62" s="11">
        <v>1.7528407702474474E-2</v>
      </c>
    </row>
    <row r="63" spans="1:12">
      <c r="A63" s="17"/>
      <c r="B63" s="2" t="s">
        <v>68</v>
      </c>
      <c r="C63" s="18">
        <f t="shared" ref="C63:K63" si="0">SUM(C7:C62)</f>
        <v>0.10092123389748547</v>
      </c>
      <c r="D63" s="18">
        <f t="shared" si="0"/>
        <v>1.9199214658593748E-2</v>
      </c>
      <c r="E63" s="18">
        <f t="shared" si="0"/>
        <v>0.59434161446296352</v>
      </c>
      <c r="F63" s="18">
        <f t="shared" si="0"/>
        <v>0.28553793698095725</v>
      </c>
      <c r="G63" s="18">
        <f>SUM(G7:G62)</f>
        <v>1.0000000000000002</v>
      </c>
      <c r="H63" s="18">
        <f t="shared" si="0"/>
        <v>0.10092123389748547</v>
      </c>
      <c r="I63" s="18">
        <f t="shared" si="0"/>
        <v>1.9199214658593745E-2</v>
      </c>
      <c r="J63" s="18">
        <f t="shared" si="0"/>
        <v>0.59434161446296352</v>
      </c>
      <c r="K63" s="18">
        <f t="shared" si="0"/>
        <v>0.28553793698095725</v>
      </c>
      <c r="L63" s="18">
        <f>SUM(L7:L62)</f>
        <v>1.0000000000000002</v>
      </c>
    </row>
    <row r="65" spans="2:12" ht="31.5" customHeight="1">
      <c r="B65" s="19" t="s">
        <v>69</v>
      </c>
      <c r="C65" s="53" t="s">
        <v>70</v>
      </c>
      <c r="D65" s="53"/>
      <c r="E65" s="53"/>
      <c r="F65" s="53"/>
      <c r="G65" s="53"/>
      <c r="H65" s="53"/>
      <c r="I65" s="53"/>
      <c r="J65" s="53"/>
      <c r="K65" s="53"/>
      <c r="L65" s="53"/>
    </row>
    <row r="66" spans="2:12">
      <c r="B66" s="20"/>
      <c r="C66" s="20" t="s">
        <v>71</v>
      </c>
      <c r="D66" s="20"/>
      <c r="E66" s="20"/>
      <c r="F66" s="20"/>
      <c r="G66" s="20"/>
      <c r="H66" s="21">
        <v>170192.013481</v>
      </c>
      <c r="I66" s="20" t="s">
        <v>72</v>
      </c>
      <c r="J66" s="20"/>
      <c r="K66" s="20"/>
      <c r="L66" s="27"/>
    </row>
    <row r="67" spans="2:12">
      <c r="B67" s="4"/>
      <c r="C67" s="4" t="s">
        <v>73</v>
      </c>
      <c r="D67" s="4"/>
      <c r="E67" s="4"/>
      <c r="F67" s="4"/>
      <c r="G67" s="4"/>
      <c r="H67" s="22">
        <v>263.06561223541667</v>
      </c>
      <c r="I67" s="4" t="s">
        <v>74</v>
      </c>
      <c r="J67" s="4"/>
      <c r="K67" s="4"/>
      <c r="L67" s="4"/>
    </row>
    <row r="112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view="pageBreakPreview" topLeftCell="A52" zoomScaleNormal="100" zoomScaleSheetLayoutView="100" workbookViewId="0">
      <selection activeCell="O68" sqref="O68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78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</row>
    <row r="7" spans="1:12" s="4" customFormat="1">
      <c r="A7" s="9">
        <v>1</v>
      </c>
      <c r="B7" s="10" t="s">
        <v>11</v>
      </c>
      <c r="C7" s="11">
        <v>2.9256011963710539E-3</v>
      </c>
      <c r="D7" s="11">
        <v>8.8162299739851261E-4</v>
      </c>
      <c r="E7" s="11">
        <v>7.2548439566111978E-3</v>
      </c>
      <c r="F7" s="11">
        <v>1.7717616788465217E-3</v>
      </c>
      <c r="G7" s="11">
        <v>1.2833829829227287E-2</v>
      </c>
      <c r="H7" s="11">
        <v>2.9256011963710543E-3</v>
      </c>
      <c r="I7" s="11">
        <v>8.8162299739851272E-4</v>
      </c>
      <c r="J7" s="11">
        <v>7.2548439566111986E-3</v>
      </c>
      <c r="K7" s="11">
        <v>1.7717616788465219E-3</v>
      </c>
      <c r="L7" s="11">
        <v>1.2833829829227289E-2</v>
      </c>
    </row>
    <row r="8" spans="1:12" s="4" customFormat="1">
      <c r="A8" s="9">
        <f>A7+1</f>
        <v>2</v>
      </c>
      <c r="B8" s="10" t="s">
        <v>13</v>
      </c>
      <c r="C8" s="11" t="s">
        <v>12</v>
      </c>
      <c r="D8" s="11">
        <v>0</v>
      </c>
      <c r="E8" s="11">
        <v>1.3933423207079323E-3</v>
      </c>
      <c r="F8" s="11">
        <v>2.5827233070757549E-3</v>
      </c>
      <c r="G8" s="11">
        <v>3.976065627783687E-3</v>
      </c>
      <c r="H8" s="11" t="s">
        <v>12</v>
      </c>
      <c r="I8" s="11" t="s">
        <v>12</v>
      </c>
      <c r="J8" s="11">
        <v>1.3933423207079325E-3</v>
      </c>
      <c r="K8" s="11">
        <v>2.5827233070757553E-3</v>
      </c>
      <c r="L8" s="11">
        <v>3.9760656277836879E-3</v>
      </c>
    </row>
    <row r="9" spans="1:12" s="4" customFormat="1">
      <c r="A9" s="9">
        <f t="shared" ref="A9:A63" si="0">A8+1</f>
        <v>3</v>
      </c>
      <c r="B9" s="10" t="s">
        <v>14</v>
      </c>
      <c r="C9" s="11" t="s">
        <v>12</v>
      </c>
      <c r="D9" s="11">
        <v>0</v>
      </c>
      <c r="E9" s="11">
        <v>5.7388835683939137E-3</v>
      </c>
      <c r="F9" s="11">
        <v>6.0265554389311677E-3</v>
      </c>
      <c r="G9" s="11">
        <v>1.1765439007325081E-2</v>
      </c>
      <c r="H9" s="11" t="s">
        <v>12</v>
      </c>
      <c r="I9" s="11" t="s">
        <v>12</v>
      </c>
      <c r="J9" s="11">
        <v>5.7388835683939137E-3</v>
      </c>
      <c r="K9" s="11">
        <v>6.0265554389311677E-3</v>
      </c>
      <c r="L9" s="11">
        <v>1.1765439007325082E-2</v>
      </c>
    </row>
    <row r="10" spans="1:12" s="4" customFormat="1">
      <c r="A10" s="9">
        <f t="shared" si="0"/>
        <v>4</v>
      </c>
      <c r="B10" s="10" t="s">
        <v>15</v>
      </c>
      <c r="C10" s="11">
        <v>1.9133438439649581E-3</v>
      </c>
      <c r="D10" s="11" t="s">
        <v>12</v>
      </c>
      <c r="E10" s="11">
        <v>5.5160748784956653E-3</v>
      </c>
      <c r="F10" s="11">
        <v>2.2391514511442825E-3</v>
      </c>
      <c r="G10" s="11">
        <v>9.6685701736049061E-3</v>
      </c>
      <c r="H10" s="11">
        <v>1.9133438439649581E-3</v>
      </c>
      <c r="I10" s="11" t="s">
        <v>12</v>
      </c>
      <c r="J10" s="11">
        <v>5.5160748784956661E-3</v>
      </c>
      <c r="K10" s="11">
        <v>2.2391514511442829E-3</v>
      </c>
      <c r="L10" s="11">
        <v>9.6685701736049061E-3</v>
      </c>
    </row>
    <row r="11" spans="1:12" s="4" customFormat="1">
      <c r="A11" s="9">
        <f t="shared" si="0"/>
        <v>5</v>
      </c>
      <c r="B11" s="10" t="s">
        <v>16</v>
      </c>
      <c r="C11" s="11">
        <v>1.7271208156990092E-3</v>
      </c>
      <c r="D11" s="11">
        <v>9.8190441916036616E-4</v>
      </c>
      <c r="E11" s="11">
        <v>2.3525287367543789E-2</v>
      </c>
      <c r="F11" s="11">
        <v>8.9175750455444801E-3</v>
      </c>
      <c r="G11" s="11">
        <v>3.5151887647947647E-2</v>
      </c>
      <c r="H11" s="11">
        <v>1.7271208156990092E-3</v>
      </c>
      <c r="I11" s="11">
        <v>9.8190441916036638E-4</v>
      </c>
      <c r="J11" s="11">
        <v>2.3525287367543793E-2</v>
      </c>
      <c r="K11" s="11">
        <v>8.9175750455444801E-3</v>
      </c>
      <c r="L11" s="11">
        <v>3.5151887647947647E-2</v>
      </c>
    </row>
    <row r="12" spans="1:12" s="4" customFormat="1">
      <c r="A12" s="9">
        <f t="shared" si="0"/>
        <v>6</v>
      </c>
      <c r="B12" s="10" t="s">
        <v>17</v>
      </c>
      <c r="C12" s="11">
        <v>5.4220196994508846E-5</v>
      </c>
      <c r="D12" s="11" t="s">
        <v>12</v>
      </c>
      <c r="E12" s="11">
        <v>5.0667217530689247E-3</v>
      </c>
      <c r="F12" s="11">
        <v>5.0326590168709388E-3</v>
      </c>
      <c r="G12" s="11">
        <v>1.0153600966934373E-2</v>
      </c>
      <c r="H12" s="11">
        <v>5.4220196994508846E-5</v>
      </c>
      <c r="I12" s="11" t="s">
        <v>12</v>
      </c>
      <c r="J12" s="11">
        <v>5.0667217530689255E-3</v>
      </c>
      <c r="K12" s="11">
        <v>5.0326590168709396E-3</v>
      </c>
      <c r="L12" s="11">
        <v>1.0153600966934373E-2</v>
      </c>
    </row>
    <row r="13" spans="1:12" s="4" customFormat="1">
      <c r="A13" s="9">
        <f t="shared" si="0"/>
        <v>7</v>
      </c>
      <c r="B13" s="10" t="s">
        <v>18</v>
      </c>
      <c r="C13" s="11">
        <v>4.1101179306161639E-3</v>
      </c>
      <c r="D13" s="11" t="s">
        <v>12</v>
      </c>
      <c r="E13" s="11">
        <v>8.710630303235772E-3</v>
      </c>
      <c r="F13" s="11">
        <v>7.55738746730496E-3</v>
      </c>
      <c r="G13" s="11">
        <v>2.0378135701156895E-2</v>
      </c>
      <c r="H13" s="11">
        <v>4.1101179306161639E-3</v>
      </c>
      <c r="I13" s="11" t="s">
        <v>12</v>
      </c>
      <c r="J13" s="11">
        <v>8.7106303032357738E-3</v>
      </c>
      <c r="K13" s="11">
        <v>7.5573874673049617E-3</v>
      </c>
      <c r="L13" s="11">
        <v>2.0378135701156902E-2</v>
      </c>
    </row>
    <row r="14" spans="1:12" s="4" customFormat="1">
      <c r="A14" s="9">
        <f t="shared" si="0"/>
        <v>8</v>
      </c>
      <c r="B14" s="10" t="s">
        <v>19</v>
      </c>
      <c r="C14" s="11" t="s">
        <v>12</v>
      </c>
      <c r="D14" s="11" t="s">
        <v>12</v>
      </c>
      <c r="E14" s="11">
        <v>9.0515300633345012E-3</v>
      </c>
      <c r="F14" s="11">
        <v>2.9765137019221177E-3</v>
      </c>
      <c r="G14" s="11">
        <v>1.2028043765256619E-2</v>
      </c>
      <c r="H14" s="11" t="s">
        <v>12</v>
      </c>
      <c r="I14" s="11" t="s">
        <v>12</v>
      </c>
      <c r="J14" s="11">
        <v>9.0515300633345029E-3</v>
      </c>
      <c r="K14" s="11">
        <v>2.9765137019221182E-3</v>
      </c>
      <c r="L14" s="11">
        <v>1.2028043765256621E-2</v>
      </c>
    </row>
    <row r="15" spans="1:12" s="4" customFormat="1">
      <c r="A15" s="9">
        <f t="shared" si="0"/>
        <v>9</v>
      </c>
      <c r="B15" s="10" t="s">
        <v>20</v>
      </c>
      <c r="C15" s="12" t="s">
        <v>12</v>
      </c>
      <c r="D15" s="12" t="s">
        <v>12</v>
      </c>
      <c r="E15" s="12">
        <v>7.4147611093975142E-3</v>
      </c>
      <c r="F15" s="12">
        <v>4.2652421736442334E-3</v>
      </c>
      <c r="G15" s="12">
        <v>1.1680003283041748E-2</v>
      </c>
      <c r="H15" s="12" t="s">
        <v>12</v>
      </c>
      <c r="I15" s="12" t="s">
        <v>12</v>
      </c>
      <c r="J15" s="12">
        <v>7.4147611093975151E-3</v>
      </c>
      <c r="K15" s="12">
        <v>4.2652421736442334E-3</v>
      </c>
      <c r="L15" s="12">
        <v>1.1680003283041748E-2</v>
      </c>
    </row>
    <row r="16" spans="1:12" s="4" customFormat="1">
      <c r="A16" s="9">
        <f t="shared" si="0"/>
        <v>10</v>
      </c>
      <c r="B16" s="10" t="s">
        <v>21</v>
      </c>
      <c r="C16" s="11" t="s">
        <v>12</v>
      </c>
      <c r="D16" s="11">
        <v>3.259496433413076E-3</v>
      </c>
      <c r="E16" s="11">
        <v>4.5239425585386081E-3</v>
      </c>
      <c r="F16" s="11">
        <v>7.0331897158834068E-3</v>
      </c>
      <c r="G16" s="11">
        <v>1.4816628707835091E-2</v>
      </c>
      <c r="H16" s="11" t="s">
        <v>12</v>
      </c>
      <c r="I16" s="11">
        <v>3.2594964334130764E-3</v>
      </c>
      <c r="J16" s="11">
        <v>4.5239425585386081E-3</v>
      </c>
      <c r="K16" s="11">
        <v>7.0331897158834068E-3</v>
      </c>
      <c r="L16" s="11">
        <v>1.4816628707835089E-2</v>
      </c>
    </row>
    <row r="17" spans="1:12" s="4" customFormat="1" ht="26.25">
      <c r="A17" s="9">
        <f t="shared" si="0"/>
        <v>11</v>
      </c>
      <c r="B17" s="10" t="s">
        <v>22</v>
      </c>
      <c r="C17" s="12">
        <v>3.7050690620900439E-2</v>
      </c>
      <c r="D17" s="12">
        <v>6.6218426137087984E-3</v>
      </c>
      <c r="E17" s="12">
        <v>9.6894533808181374E-2</v>
      </c>
      <c r="F17" s="12">
        <v>1.5062221554676127E-2</v>
      </c>
      <c r="G17" s="12">
        <v>0.15562928859746675</v>
      </c>
      <c r="H17" s="12">
        <v>3.7050690620900439E-2</v>
      </c>
      <c r="I17" s="12">
        <v>6.6218426137087984E-3</v>
      </c>
      <c r="J17" s="12">
        <v>9.6894533808181402E-2</v>
      </c>
      <c r="K17" s="12">
        <v>1.506222155467613E-2</v>
      </c>
      <c r="L17" s="12">
        <v>0.15562928859746678</v>
      </c>
    </row>
    <row r="18" spans="1:12" s="4" customFormat="1">
      <c r="A18" s="9">
        <f t="shared" si="0"/>
        <v>12</v>
      </c>
      <c r="B18" s="10" t="s">
        <v>79</v>
      </c>
      <c r="C18" s="12" t="s">
        <v>12</v>
      </c>
      <c r="D18" s="12" t="s">
        <v>12</v>
      </c>
      <c r="E18" s="12" t="s">
        <v>12</v>
      </c>
      <c r="F18" s="12">
        <v>6.2392140560666874E-4</v>
      </c>
      <c r="G18" s="12">
        <v>6.2392140560666874E-4</v>
      </c>
      <c r="H18" s="12" t="s">
        <v>12</v>
      </c>
      <c r="I18" s="12" t="s">
        <v>12</v>
      </c>
      <c r="J18" s="12" t="s">
        <v>12</v>
      </c>
      <c r="K18" s="12">
        <v>6.2392140560666885E-4</v>
      </c>
      <c r="L18" s="12">
        <v>6.2392140560666885E-4</v>
      </c>
    </row>
    <row r="19" spans="1:12" s="4" customFormat="1">
      <c r="A19" s="9">
        <f t="shared" si="0"/>
        <v>13</v>
      </c>
      <c r="B19" s="10" t="s">
        <v>23</v>
      </c>
      <c r="C19" s="11" t="s">
        <v>12</v>
      </c>
      <c r="D19" s="11" t="s">
        <v>12</v>
      </c>
      <c r="E19" s="11">
        <v>4.5536663818431331E-3</v>
      </c>
      <c r="F19" s="11">
        <v>3.1035485103588938E-3</v>
      </c>
      <c r="G19" s="11">
        <v>7.6572148922020265E-3</v>
      </c>
      <c r="H19" s="11" t="s">
        <v>12</v>
      </c>
      <c r="I19" s="11" t="s">
        <v>12</v>
      </c>
      <c r="J19" s="11">
        <v>4.553666381843134E-3</v>
      </c>
      <c r="K19" s="11">
        <v>3.1035485103588934E-3</v>
      </c>
      <c r="L19" s="11">
        <v>7.6572148922020274E-3</v>
      </c>
    </row>
    <row r="20" spans="1:12" s="4" customFormat="1">
      <c r="A20" s="9">
        <f t="shared" si="0"/>
        <v>14</v>
      </c>
      <c r="B20" s="10" t="s">
        <v>24</v>
      </c>
      <c r="C20" s="11" t="s">
        <v>12</v>
      </c>
      <c r="D20" s="11" t="s">
        <v>12</v>
      </c>
      <c r="E20" s="11">
        <v>1.1593432566596448E-2</v>
      </c>
      <c r="F20" s="11">
        <v>2.2249737776239478E-3</v>
      </c>
      <c r="G20" s="11">
        <v>1.3818406344220397E-2</v>
      </c>
      <c r="H20" s="11" t="s">
        <v>12</v>
      </c>
      <c r="I20" s="11" t="s">
        <v>12</v>
      </c>
      <c r="J20" s="11">
        <v>1.1593432566596449E-2</v>
      </c>
      <c r="K20" s="11">
        <v>2.2249737776239482E-3</v>
      </c>
      <c r="L20" s="11">
        <v>1.3818406344220399E-2</v>
      </c>
    </row>
    <row r="21" spans="1:12" s="4" customFormat="1">
      <c r="A21" s="9">
        <f t="shared" si="0"/>
        <v>15</v>
      </c>
      <c r="B21" s="10" t="s">
        <v>25</v>
      </c>
      <c r="C21" s="11" t="s">
        <v>12</v>
      </c>
      <c r="D21" s="11" t="s">
        <v>12</v>
      </c>
      <c r="E21" s="11">
        <v>8.3945965999883529E-4</v>
      </c>
      <c r="F21" s="11">
        <v>1.996820896060212E-3</v>
      </c>
      <c r="G21" s="11">
        <v>2.8362805560590474E-3</v>
      </c>
      <c r="H21" s="11" t="s">
        <v>12</v>
      </c>
      <c r="I21" s="11" t="s">
        <v>12</v>
      </c>
      <c r="J21" s="11">
        <v>8.3945965999883551E-4</v>
      </c>
      <c r="K21" s="11">
        <v>1.9968208960602124E-3</v>
      </c>
      <c r="L21" s="11">
        <v>2.8362805560590478E-3</v>
      </c>
    </row>
    <row r="22" spans="1:12" s="4" customFormat="1">
      <c r="A22" s="9">
        <f t="shared" si="0"/>
        <v>16</v>
      </c>
      <c r="B22" s="10" t="s">
        <v>26</v>
      </c>
      <c r="C22" s="11" t="s">
        <v>12</v>
      </c>
      <c r="D22" s="11" t="s">
        <v>12</v>
      </c>
      <c r="E22" s="11">
        <v>4.2124682809475443E-3</v>
      </c>
      <c r="F22" s="11">
        <v>1.6837252010949112E-3</v>
      </c>
      <c r="G22" s="11">
        <v>5.8961934820424555E-3</v>
      </c>
      <c r="H22" s="11" t="s">
        <v>12</v>
      </c>
      <c r="I22" s="11" t="s">
        <v>12</v>
      </c>
      <c r="J22" s="11">
        <v>4.2124682809475452E-3</v>
      </c>
      <c r="K22" s="11">
        <v>1.6837252010949114E-3</v>
      </c>
      <c r="L22" s="11">
        <v>5.8961934820424564E-3</v>
      </c>
    </row>
    <row r="23" spans="1:12" s="4" customFormat="1">
      <c r="A23" s="9">
        <f t="shared" si="0"/>
        <v>17</v>
      </c>
      <c r="B23" s="10" t="s">
        <v>27</v>
      </c>
      <c r="C23" s="11" t="s">
        <v>12</v>
      </c>
      <c r="D23" s="11" t="s">
        <v>12</v>
      </c>
      <c r="E23" s="11">
        <v>3.5270367858317945E-3</v>
      </c>
      <c r="F23" s="11">
        <v>3.0249357103863529E-3</v>
      </c>
      <c r="G23" s="11">
        <v>6.551972496218147E-3</v>
      </c>
      <c r="H23" s="11" t="s">
        <v>12</v>
      </c>
      <c r="I23" s="11" t="s">
        <v>12</v>
      </c>
      <c r="J23" s="11">
        <v>3.5270367858317949E-3</v>
      </c>
      <c r="K23" s="11">
        <v>3.0249357103863533E-3</v>
      </c>
      <c r="L23" s="11">
        <v>6.5519724962181487E-3</v>
      </c>
    </row>
    <row r="24" spans="1:12" s="4" customFormat="1" ht="15.75" customHeight="1">
      <c r="A24" s="9">
        <f t="shared" si="0"/>
        <v>18</v>
      </c>
      <c r="B24" s="10" t="s">
        <v>28</v>
      </c>
      <c r="C24" s="11" t="s">
        <v>12</v>
      </c>
      <c r="D24" s="11" t="s">
        <v>12</v>
      </c>
      <c r="E24" s="11">
        <v>1.3906806019463836E-2</v>
      </c>
      <c r="F24" s="11">
        <v>7.9904615622943542E-3</v>
      </c>
      <c r="G24" s="11">
        <v>2.1897267581758188E-2</v>
      </c>
      <c r="H24" s="11" t="s">
        <v>12</v>
      </c>
      <c r="I24" s="11" t="s">
        <v>12</v>
      </c>
      <c r="J24" s="11">
        <v>1.3906806019463838E-2</v>
      </c>
      <c r="K24" s="11">
        <v>7.9904615622943542E-3</v>
      </c>
      <c r="L24" s="11">
        <v>2.1897267581758192E-2</v>
      </c>
    </row>
    <row r="25" spans="1:12" s="4" customFormat="1">
      <c r="A25" s="9">
        <f t="shared" si="0"/>
        <v>19</v>
      </c>
      <c r="B25" s="10" t="s">
        <v>29</v>
      </c>
      <c r="C25" s="11">
        <v>1.1915342286408104E-3</v>
      </c>
      <c r="D25" s="11">
        <v>4.4731662520469796E-5</v>
      </c>
      <c r="E25" s="11">
        <v>2.9878636235417819E-3</v>
      </c>
      <c r="F25" s="11">
        <v>3.3432134552797174E-3</v>
      </c>
      <c r="G25" s="11">
        <v>7.5673429699827793E-3</v>
      </c>
      <c r="H25" s="11">
        <v>1.1915342286408107E-3</v>
      </c>
      <c r="I25" s="11">
        <v>4.4731662520469796E-5</v>
      </c>
      <c r="J25" s="11">
        <v>2.9878636235417823E-3</v>
      </c>
      <c r="K25" s="11">
        <v>3.3432134552797178E-3</v>
      </c>
      <c r="L25" s="11">
        <v>7.5673429699827802E-3</v>
      </c>
    </row>
    <row r="26" spans="1:12" s="4" customFormat="1">
      <c r="A26" s="9">
        <f t="shared" si="0"/>
        <v>20</v>
      </c>
      <c r="B26" s="10" t="s">
        <v>30</v>
      </c>
      <c r="C26" s="11" t="s">
        <v>12</v>
      </c>
      <c r="D26" s="11" t="s">
        <v>12</v>
      </c>
      <c r="E26" s="11">
        <v>3.3076907948779682E-2</v>
      </c>
      <c r="F26" s="11">
        <v>2.0304322296612099E-2</v>
      </c>
      <c r="G26" s="11">
        <v>5.3381230245391778E-2</v>
      </c>
      <c r="H26" s="11" t="s">
        <v>12</v>
      </c>
      <c r="I26" s="11" t="s">
        <v>12</v>
      </c>
      <c r="J26" s="11">
        <v>3.3076907948779682E-2</v>
      </c>
      <c r="K26" s="11">
        <v>2.0304322296612099E-2</v>
      </c>
      <c r="L26" s="11">
        <v>5.3381230245391778E-2</v>
      </c>
    </row>
    <row r="27" spans="1:12" s="4" customFormat="1">
      <c r="A27" s="9">
        <f t="shared" si="0"/>
        <v>21</v>
      </c>
      <c r="B27" s="10" t="s">
        <v>31</v>
      </c>
      <c r="C27" s="11" t="s">
        <v>12</v>
      </c>
      <c r="D27" s="11">
        <v>2.8409502380968518E-3</v>
      </c>
      <c r="E27" s="11">
        <v>3.9614663857460508E-3</v>
      </c>
      <c r="F27" s="11">
        <v>2.1237324767765455E-3</v>
      </c>
      <c r="G27" s="11">
        <v>8.9261491006194481E-3</v>
      </c>
      <c r="H27" s="11" t="s">
        <v>12</v>
      </c>
      <c r="I27" s="11">
        <v>2.8409502380968522E-3</v>
      </c>
      <c r="J27" s="11">
        <v>3.9614663857460517E-3</v>
      </c>
      <c r="K27" s="11">
        <v>2.1237324767765459E-3</v>
      </c>
      <c r="L27" s="11">
        <v>8.9261491006194481E-3</v>
      </c>
    </row>
    <row r="28" spans="1:12" s="4" customFormat="1">
      <c r="A28" s="9">
        <f t="shared" si="0"/>
        <v>22</v>
      </c>
      <c r="B28" s="10" t="s">
        <v>32</v>
      </c>
      <c r="C28" s="11">
        <v>5.631895964372213E-4</v>
      </c>
      <c r="D28" s="11" t="s">
        <v>12</v>
      </c>
      <c r="E28" s="11">
        <v>9.1580896131694036E-3</v>
      </c>
      <c r="F28" s="11">
        <v>3.2928198032884095E-3</v>
      </c>
      <c r="G28" s="11">
        <v>1.3014099012895035E-2</v>
      </c>
      <c r="H28" s="11">
        <v>5.6318959643722141E-4</v>
      </c>
      <c r="I28" s="11" t="s">
        <v>12</v>
      </c>
      <c r="J28" s="11">
        <v>9.1580896131694053E-3</v>
      </c>
      <c r="K28" s="11">
        <v>3.2928198032884095E-3</v>
      </c>
      <c r="L28" s="11">
        <v>1.3014099012895035E-2</v>
      </c>
    </row>
    <row r="29" spans="1:12" s="4" customFormat="1">
      <c r="A29" s="9">
        <f t="shared" si="0"/>
        <v>23</v>
      </c>
      <c r="B29" s="10" t="s">
        <v>33</v>
      </c>
      <c r="C29" s="11">
        <v>4.3288990197568053E-3</v>
      </c>
      <c r="D29" s="11">
        <v>5.1405416432832187E-5</v>
      </c>
      <c r="E29" s="11">
        <v>2.7775463330946609E-3</v>
      </c>
      <c r="F29" s="11">
        <v>2.7736743884049812E-3</v>
      </c>
      <c r="G29" s="11">
        <v>9.9315251576892801E-3</v>
      </c>
      <c r="H29" s="11">
        <v>4.3288990197568062E-3</v>
      </c>
      <c r="I29" s="11">
        <v>5.1405416432832194E-5</v>
      </c>
      <c r="J29" s="11">
        <v>2.7775463330946609E-3</v>
      </c>
      <c r="K29" s="11">
        <v>2.7736743884049816E-3</v>
      </c>
      <c r="L29" s="11">
        <v>9.9315251576892801E-3</v>
      </c>
    </row>
    <row r="30" spans="1:12" s="4" customFormat="1">
      <c r="A30" s="9">
        <f t="shared" si="0"/>
        <v>24</v>
      </c>
      <c r="B30" s="10" t="s">
        <v>34</v>
      </c>
      <c r="C30" s="11" t="s">
        <v>12</v>
      </c>
      <c r="D30" s="11" t="s">
        <v>12</v>
      </c>
      <c r="E30" s="11">
        <v>1.0466119437314446E-3</v>
      </c>
      <c r="F30" s="11">
        <v>1.3084254499843551E-3</v>
      </c>
      <c r="G30" s="11">
        <v>2.3550373937157995E-3</v>
      </c>
      <c r="H30" s="11" t="s">
        <v>12</v>
      </c>
      <c r="I30" s="11" t="s">
        <v>12</v>
      </c>
      <c r="J30" s="11">
        <v>1.0466119437314446E-3</v>
      </c>
      <c r="K30" s="11">
        <v>1.3084254499843553E-3</v>
      </c>
      <c r="L30" s="11">
        <v>2.3550373937157999E-3</v>
      </c>
    </row>
    <row r="31" spans="1:12" s="4" customFormat="1">
      <c r="A31" s="9">
        <f t="shared" si="0"/>
        <v>25</v>
      </c>
      <c r="B31" s="10" t="s">
        <v>35</v>
      </c>
      <c r="C31" s="11">
        <v>1.6687108762094701E-3</v>
      </c>
      <c r="D31" s="11" t="s">
        <v>12</v>
      </c>
      <c r="E31" s="11">
        <v>1.0609984558095809E-2</v>
      </c>
      <c r="F31" s="11">
        <v>4.0601653041506484E-3</v>
      </c>
      <c r="G31" s="11">
        <v>1.6338860738455925E-2</v>
      </c>
      <c r="H31" s="11">
        <v>1.6687108762094701E-3</v>
      </c>
      <c r="I31" s="11" t="s">
        <v>12</v>
      </c>
      <c r="J31" s="11">
        <v>1.060998455809581E-2</v>
      </c>
      <c r="K31" s="11">
        <v>4.0601653041506484E-3</v>
      </c>
      <c r="L31" s="11">
        <v>1.6338860738455929E-2</v>
      </c>
    </row>
    <row r="32" spans="1:12" s="4" customFormat="1" ht="14.25" customHeight="1">
      <c r="A32" s="9">
        <f t="shared" si="0"/>
        <v>26</v>
      </c>
      <c r="B32" s="10" t="s">
        <v>36</v>
      </c>
      <c r="C32" s="11" t="s">
        <v>12</v>
      </c>
      <c r="D32" s="11" t="s">
        <v>12</v>
      </c>
      <c r="E32" s="11">
        <v>7.7286350847024492E-3</v>
      </c>
      <c r="F32" s="11">
        <v>4.3262074669155708E-3</v>
      </c>
      <c r="G32" s="11">
        <v>1.205484255161802E-2</v>
      </c>
      <c r="H32" s="11" t="s">
        <v>12</v>
      </c>
      <c r="I32" s="11" t="s">
        <v>12</v>
      </c>
      <c r="J32" s="11">
        <v>7.7286350847024501E-3</v>
      </c>
      <c r="K32" s="11">
        <v>4.3262074669155716E-3</v>
      </c>
      <c r="L32" s="11">
        <v>1.2054842551618022E-2</v>
      </c>
    </row>
    <row r="33" spans="1:12" s="4" customFormat="1">
      <c r="A33" s="9">
        <f t="shared" si="0"/>
        <v>27</v>
      </c>
      <c r="B33" s="10" t="s">
        <v>37</v>
      </c>
      <c r="C33" s="11">
        <v>2.4280076612259935E-3</v>
      </c>
      <c r="D33" s="11" t="s">
        <v>12</v>
      </c>
      <c r="E33" s="11">
        <v>3.6289396249678855E-3</v>
      </c>
      <c r="F33" s="11">
        <v>2.9632569934703503E-3</v>
      </c>
      <c r="G33" s="11">
        <v>9.0202042796642297E-3</v>
      </c>
      <c r="H33" s="11">
        <v>2.4280076612259935E-3</v>
      </c>
      <c r="I33" s="11" t="s">
        <v>12</v>
      </c>
      <c r="J33" s="11">
        <v>3.6289396249678859E-3</v>
      </c>
      <c r="K33" s="11">
        <v>2.9632569934703512E-3</v>
      </c>
      <c r="L33" s="11">
        <v>9.0202042796642314E-3</v>
      </c>
    </row>
    <row r="34" spans="1:12" s="4" customFormat="1">
      <c r="A34" s="9">
        <f t="shared" si="0"/>
        <v>28</v>
      </c>
      <c r="B34" s="10" t="s">
        <v>38</v>
      </c>
      <c r="C34" s="11">
        <v>1.6121039528400832E-3</v>
      </c>
      <c r="D34" s="11" t="s">
        <v>12</v>
      </c>
      <c r="E34" s="11">
        <v>7.0009364814750709E-3</v>
      </c>
      <c r="F34" s="11">
        <v>3.4124998625156429E-3</v>
      </c>
      <c r="G34" s="11">
        <v>1.2025540296830797E-2</v>
      </c>
      <c r="H34" s="11">
        <v>1.6121039528400832E-3</v>
      </c>
      <c r="I34" s="11" t="s">
        <v>12</v>
      </c>
      <c r="J34" s="11">
        <v>7.0009364814750709E-3</v>
      </c>
      <c r="K34" s="11">
        <v>3.4124998625156434E-3</v>
      </c>
      <c r="L34" s="11">
        <v>1.2025540296830799E-2</v>
      </c>
    </row>
    <row r="35" spans="1:12" s="4" customFormat="1">
      <c r="A35" s="9">
        <f t="shared" si="0"/>
        <v>29</v>
      </c>
      <c r="B35" s="10" t="s">
        <v>39</v>
      </c>
      <c r="C35" s="11" t="s">
        <v>12</v>
      </c>
      <c r="D35" s="11" t="s">
        <v>12</v>
      </c>
      <c r="E35" s="11">
        <v>1.8704956198664028E-2</v>
      </c>
      <c r="F35" s="11">
        <v>8.2079325461966116E-3</v>
      </c>
      <c r="G35" s="11">
        <v>2.6912888744860638E-2</v>
      </c>
      <c r="H35" s="11" t="s">
        <v>12</v>
      </c>
      <c r="I35" s="11" t="s">
        <v>12</v>
      </c>
      <c r="J35" s="11">
        <v>1.8704956198664031E-2</v>
      </c>
      <c r="K35" s="11">
        <v>8.2079325461966134E-3</v>
      </c>
      <c r="L35" s="11">
        <v>2.6912888744860641E-2</v>
      </c>
    </row>
    <row r="36" spans="1:12" s="4" customFormat="1">
      <c r="A36" s="9">
        <f t="shared" si="0"/>
        <v>30</v>
      </c>
      <c r="B36" s="10" t="s">
        <v>40</v>
      </c>
      <c r="C36" s="11" t="s">
        <v>12</v>
      </c>
      <c r="D36" s="11" t="s">
        <v>12</v>
      </c>
      <c r="E36" s="11">
        <v>4.0576618357248259E-3</v>
      </c>
      <c r="F36" s="11">
        <v>3.5024236700908658E-3</v>
      </c>
      <c r="G36" s="11">
        <v>7.5600855058156917E-3</v>
      </c>
      <c r="H36" s="11" t="s">
        <v>12</v>
      </c>
      <c r="I36" s="11" t="s">
        <v>12</v>
      </c>
      <c r="J36" s="11">
        <v>4.0576618357248259E-3</v>
      </c>
      <c r="K36" s="11">
        <v>3.5024236700908666E-3</v>
      </c>
      <c r="L36" s="11">
        <v>7.5600855058156925E-3</v>
      </c>
    </row>
    <row r="37" spans="1:12" s="4" customFormat="1">
      <c r="A37" s="9">
        <f t="shared" si="0"/>
        <v>31</v>
      </c>
      <c r="B37" s="10" t="s">
        <v>41</v>
      </c>
      <c r="C37" s="11">
        <v>3.3510935437185124E-3</v>
      </c>
      <c r="D37" s="11">
        <v>2.915827292439149E-4</v>
      </c>
      <c r="E37" s="11">
        <v>2.369836394373942E-2</v>
      </c>
      <c r="F37" s="11">
        <v>8.8549429352124259E-3</v>
      </c>
      <c r="G37" s="11">
        <v>3.6195983151914274E-2</v>
      </c>
      <c r="H37" s="11">
        <v>3.3510935437185128E-3</v>
      </c>
      <c r="I37" s="11">
        <v>2.9158272924391496E-4</v>
      </c>
      <c r="J37" s="11">
        <v>2.3698363943739423E-2</v>
      </c>
      <c r="K37" s="11">
        <v>8.8549429352124277E-3</v>
      </c>
      <c r="L37" s="11">
        <v>3.6195983151914274E-2</v>
      </c>
    </row>
    <row r="38" spans="1:12" s="4" customFormat="1">
      <c r="A38" s="9">
        <f t="shared" si="0"/>
        <v>32</v>
      </c>
      <c r="B38" s="10" t="s">
        <v>42</v>
      </c>
      <c r="C38" s="11" t="s">
        <v>12</v>
      </c>
      <c r="D38" s="11" t="s">
        <v>12</v>
      </c>
      <c r="E38" s="11">
        <v>2.1077777298140468E-3</v>
      </c>
      <c r="F38" s="11">
        <v>3.5279447795613672E-4</v>
      </c>
      <c r="G38" s="11">
        <v>2.4605722077701833E-3</v>
      </c>
      <c r="H38" s="11" t="s">
        <v>12</v>
      </c>
      <c r="I38" s="11" t="s">
        <v>12</v>
      </c>
      <c r="J38" s="11">
        <v>2.1077777298140468E-3</v>
      </c>
      <c r="K38" s="11">
        <v>3.5279447795613672E-4</v>
      </c>
      <c r="L38" s="11">
        <v>2.4605722077701837E-3</v>
      </c>
    </row>
    <row r="39" spans="1:12" s="4" customFormat="1">
      <c r="A39" s="9">
        <f t="shared" si="0"/>
        <v>33</v>
      </c>
      <c r="B39" s="10" t="s">
        <v>43</v>
      </c>
      <c r="C39" s="11">
        <v>9.1460911246000445E-4</v>
      </c>
      <c r="D39" s="11" t="s">
        <v>12</v>
      </c>
      <c r="E39" s="11">
        <v>5.0950122434146239E-4</v>
      </c>
      <c r="F39" s="11">
        <v>4.8167770219954343E-4</v>
      </c>
      <c r="G39" s="11">
        <v>1.9057880390010104E-3</v>
      </c>
      <c r="H39" s="11">
        <v>9.1460911246000445E-4</v>
      </c>
      <c r="I39" s="11" t="s">
        <v>12</v>
      </c>
      <c r="J39" s="11">
        <v>5.0950122434146249E-4</v>
      </c>
      <c r="K39" s="11">
        <v>4.8167770219954348E-4</v>
      </c>
      <c r="L39" s="11">
        <v>1.9057880390010106E-3</v>
      </c>
    </row>
    <row r="40" spans="1:12" s="4" customFormat="1">
      <c r="A40" s="9">
        <f t="shared" si="0"/>
        <v>34</v>
      </c>
      <c r="B40" s="10" t="s">
        <v>44</v>
      </c>
      <c r="C40" s="11" t="s">
        <v>12</v>
      </c>
      <c r="D40" s="11" t="s">
        <v>12</v>
      </c>
      <c r="E40" s="11">
        <v>1.3613420274099768E-3</v>
      </c>
      <c r="F40" s="11">
        <v>2.4570958889198177E-4</v>
      </c>
      <c r="G40" s="11">
        <v>1.6070516163019587E-3</v>
      </c>
      <c r="H40" s="11" t="s">
        <v>12</v>
      </c>
      <c r="I40" s="11" t="s">
        <v>12</v>
      </c>
      <c r="J40" s="11">
        <v>1.361342027409977E-3</v>
      </c>
      <c r="K40" s="11">
        <v>2.4570958889198182E-4</v>
      </c>
      <c r="L40" s="11">
        <v>1.6070516163019589E-3</v>
      </c>
    </row>
    <row r="41" spans="1:12" s="4" customFormat="1">
      <c r="A41" s="9">
        <f t="shared" si="0"/>
        <v>35</v>
      </c>
      <c r="B41" s="10" t="s">
        <v>45</v>
      </c>
      <c r="C41" s="11" t="s">
        <v>12</v>
      </c>
      <c r="D41" s="11">
        <v>1.0571381853249956E-3</v>
      </c>
      <c r="E41" s="11">
        <v>4.8875291905376705E-3</v>
      </c>
      <c r="F41" s="11">
        <v>5.1928680247846186E-3</v>
      </c>
      <c r="G41" s="11">
        <v>1.1137535400647285E-2</v>
      </c>
      <c r="H41" s="11" t="s">
        <v>12</v>
      </c>
      <c r="I41" s="11">
        <v>1.0571381853249958E-3</v>
      </c>
      <c r="J41" s="11">
        <v>4.8875291905376705E-3</v>
      </c>
      <c r="K41" s="11">
        <v>5.1928680247846195E-3</v>
      </c>
      <c r="L41" s="11">
        <v>1.1137535400647285E-2</v>
      </c>
    </row>
    <row r="42" spans="1:12" s="4" customFormat="1">
      <c r="A42" s="9">
        <f t="shared" si="0"/>
        <v>36</v>
      </c>
      <c r="B42" s="10" t="s">
        <v>46</v>
      </c>
      <c r="C42" s="11" t="s">
        <v>12</v>
      </c>
      <c r="D42" s="11" t="s">
        <v>12</v>
      </c>
      <c r="E42" s="11">
        <v>2.4520954377376687E-3</v>
      </c>
      <c r="F42" s="11">
        <v>2.3342962226645509E-3</v>
      </c>
      <c r="G42" s="11">
        <v>4.78639166040222E-3</v>
      </c>
      <c r="H42" s="11" t="s">
        <v>12</v>
      </c>
      <c r="I42" s="11" t="s">
        <v>12</v>
      </c>
      <c r="J42" s="11">
        <v>2.4520954377376691E-3</v>
      </c>
      <c r="K42" s="11">
        <v>2.3342962226645509E-3</v>
      </c>
      <c r="L42" s="11">
        <v>4.78639166040222E-3</v>
      </c>
    </row>
    <row r="43" spans="1:12" s="4" customFormat="1">
      <c r="A43" s="9">
        <f t="shared" si="0"/>
        <v>37</v>
      </c>
      <c r="B43" s="10" t="s">
        <v>47</v>
      </c>
      <c r="C43" s="11">
        <v>7.9717958054821298E-4</v>
      </c>
      <c r="D43" s="11" t="s">
        <v>12</v>
      </c>
      <c r="E43" s="11">
        <v>5.8319010403191825E-3</v>
      </c>
      <c r="F43" s="11">
        <v>1.5624561528409249E-3</v>
      </c>
      <c r="G43" s="11">
        <v>8.1915367737083206E-3</v>
      </c>
      <c r="H43" s="11">
        <v>7.9717958054821309E-4</v>
      </c>
      <c r="I43" s="11" t="s">
        <v>12</v>
      </c>
      <c r="J43" s="11">
        <v>5.8319010403191825E-3</v>
      </c>
      <c r="K43" s="11">
        <v>1.5624561528409251E-3</v>
      </c>
      <c r="L43" s="11">
        <v>8.1915367737083206E-3</v>
      </c>
    </row>
    <row r="44" spans="1:12" s="1" customFormat="1" ht="16.5" customHeight="1">
      <c r="A44" s="9">
        <f t="shared" si="0"/>
        <v>38</v>
      </c>
      <c r="B44" s="13" t="s">
        <v>48</v>
      </c>
      <c r="C44" s="14" t="s">
        <v>12</v>
      </c>
      <c r="D44" s="14" t="s">
        <v>12</v>
      </c>
      <c r="E44" s="14">
        <v>3.0678254427696887E-3</v>
      </c>
      <c r="F44" s="14">
        <v>6.3638037671031125E-4</v>
      </c>
      <c r="G44" s="14">
        <v>3.7042058194799998E-3</v>
      </c>
      <c r="H44" s="14" t="s">
        <v>12</v>
      </c>
      <c r="I44" s="14" t="s">
        <v>12</v>
      </c>
      <c r="J44" s="14">
        <v>3.0678254427696887E-3</v>
      </c>
      <c r="K44" s="14">
        <v>6.3638037671031136E-4</v>
      </c>
      <c r="L44" s="14">
        <v>3.7042058194800003E-3</v>
      </c>
    </row>
    <row r="45" spans="1:12" s="4" customFormat="1">
      <c r="A45" s="9">
        <f t="shared" si="0"/>
        <v>39</v>
      </c>
      <c r="B45" s="10" t="s">
        <v>49</v>
      </c>
      <c r="C45" s="11">
        <v>7.6344112782507475E-4</v>
      </c>
      <c r="D45" s="11" t="s">
        <v>12</v>
      </c>
      <c r="E45" s="11">
        <v>1.8199819829894014E-2</v>
      </c>
      <c r="F45" s="11">
        <v>1.1982838648862872E-2</v>
      </c>
      <c r="G45" s="11">
        <v>3.0946099606581959E-2</v>
      </c>
      <c r="H45" s="11">
        <v>7.6344112782507486E-4</v>
      </c>
      <c r="I45" s="11" t="s">
        <v>12</v>
      </c>
      <c r="J45" s="11">
        <v>1.8199819829894014E-2</v>
      </c>
      <c r="K45" s="11">
        <v>1.1982838648862874E-2</v>
      </c>
      <c r="L45" s="11">
        <v>3.0946099606581963E-2</v>
      </c>
    </row>
    <row r="46" spans="1:12" s="4" customFormat="1">
      <c r="A46" s="9">
        <f t="shared" si="0"/>
        <v>40</v>
      </c>
      <c r="B46" s="10" t="s">
        <v>50</v>
      </c>
      <c r="C46" s="11">
        <v>3.8375965840237872E-3</v>
      </c>
      <c r="D46" s="11" t="s">
        <v>12</v>
      </c>
      <c r="E46" s="11">
        <v>4.1778523171414693E-2</v>
      </c>
      <c r="F46" s="11">
        <v>1.2628675131699739E-2</v>
      </c>
      <c r="G46" s="11">
        <v>5.8244794887138213E-2</v>
      </c>
      <c r="H46" s="11">
        <v>3.8375965840237876E-3</v>
      </c>
      <c r="I46" s="11" t="s">
        <v>12</v>
      </c>
      <c r="J46" s="11">
        <v>4.1778523171414693E-2</v>
      </c>
      <c r="K46" s="11">
        <v>1.262867513169974E-2</v>
      </c>
      <c r="L46" s="11">
        <v>5.824479488713822E-2</v>
      </c>
    </row>
    <row r="47" spans="1:12" s="4" customFormat="1">
      <c r="A47" s="9">
        <f t="shared" si="0"/>
        <v>41</v>
      </c>
      <c r="B47" s="10" t="s">
        <v>51</v>
      </c>
      <c r="C47" s="11" t="s">
        <v>12</v>
      </c>
      <c r="D47" s="11" t="s">
        <v>12</v>
      </c>
      <c r="E47" s="11">
        <v>3.0509108167216408E-3</v>
      </c>
      <c r="F47" s="11">
        <v>2.4783753705393133E-3</v>
      </c>
      <c r="G47" s="11">
        <v>5.5292861872609537E-3</v>
      </c>
      <c r="H47" s="11" t="s">
        <v>12</v>
      </c>
      <c r="I47" s="11" t="s">
        <v>12</v>
      </c>
      <c r="J47" s="11">
        <v>3.0509108167216408E-3</v>
      </c>
      <c r="K47" s="11">
        <v>2.4783753705393138E-3</v>
      </c>
      <c r="L47" s="11">
        <v>5.5292861872609546E-3</v>
      </c>
    </row>
    <row r="48" spans="1:12" s="4" customFormat="1">
      <c r="A48" s="9">
        <f t="shared" si="0"/>
        <v>42</v>
      </c>
      <c r="B48" s="10" t="s">
        <v>52</v>
      </c>
      <c r="C48" s="11">
        <v>3.0216604472903925E-3</v>
      </c>
      <c r="D48" s="11" t="s">
        <v>12</v>
      </c>
      <c r="E48" s="11">
        <v>1.3988194685981071E-2</v>
      </c>
      <c r="F48" s="11">
        <v>1.2322765558537058E-2</v>
      </c>
      <c r="G48" s="11">
        <v>2.9332620691808524E-2</v>
      </c>
      <c r="H48" s="11">
        <v>3.0216604472903933E-3</v>
      </c>
      <c r="I48" s="11" t="s">
        <v>12</v>
      </c>
      <c r="J48" s="11">
        <v>1.3988194685981075E-2</v>
      </c>
      <c r="K48" s="11">
        <v>1.2322765558537062E-2</v>
      </c>
      <c r="L48" s="11">
        <v>2.9332620691808527E-2</v>
      </c>
    </row>
    <row r="49" spans="1:12" s="4" customFormat="1">
      <c r="A49" s="9">
        <f t="shared" si="0"/>
        <v>43</v>
      </c>
      <c r="B49" s="10" t="s">
        <v>53</v>
      </c>
      <c r="C49" s="11">
        <v>5.6284650452083258E-3</v>
      </c>
      <c r="D49" s="11">
        <v>8.5504472380000811E-4</v>
      </c>
      <c r="E49" s="11">
        <v>2.0897054117607932E-2</v>
      </c>
      <c r="F49" s="11">
        <v>5.2266518771942353E-3</v>
      </c>
      <c r="G49" s="11">
        <v>3.2607215763810503E-2</v>
      </c>
      <c r="H49" s="11">
        <v>5.6284650452083267E-3</v>
      </c>
      <c r="I49" s="11">
        <v>8.5504472380000822E-4</v>
      </c>
      <c r="J49" s="11">
        <v>2.0897054117607936E-2</v>
      </c>
      <c r="K49" s="11">
        <v>5.2266518771942362E-3</v>
      </c>
      <c r="L49" s="11">
        <v>3.2607215763810503E-2</v>
      </c>
    </row>
    <row r="50" spans="1:12" s="4" customFormat="1">
      <c r="A50" s="9">
        <f t="shared" si="0"/>
        <v>44</v>
      </c>
      <c r="B50" s="10" t="s">
        <v>54</v>
      </c>
      <c r="C50" s="11" t="s">
        <v>12</v>
      </c>
      <c r="D50" s="11">
        <v>4.8661978235621997E-5</v>
      </c>
      <c r="E50" s="11">
        <v>1.8726475650054909E-2</v>
      </c>
      <c r="F50" s="11">
        <v>1.4980482662006056E-2</v>
      </c>
      <c r="G50" s="11">
        <v>3.3755620290296585E-2</v>
      </c>
      <c r="H50" s="11" t="s">
        <v>12</v>
      </c>
      <c r="I50" s="11">
        <v>4.8661978235621997E-5</v>
      </c>
      <c r="J50" s="11">
        <v>1.8726475650054912E-2</v>
      </c>
      <c r="K50" s="11">
        <v>1.4980482662006059E-2</v>
      </c>
      <c r="L50" s="11">
        <v>3.3755620290296592E-2</v>
      </c>
    </row>
    <row r="51" spans="1:12" s="4" customFormat="1" ht="14.25" customHeight="1">
      <c r="A51" s="9">
        <f t="shared" si="0"/>
        <v>45</v>
      </c>
      <c r="B51" s="10" t="s">
        <v>55</v>
      </c>
      <c r="C51" s="11">
        <v>7.9209481566260345E-5</v>
      </c>
      <c r="D51" s="11" t="s">
        <v>12</v>
      </c>
      <c r="E51" s="11">
        <v>5.8186637888759055E-3</v>
      </c>
      <c r="F51" s="11">
        <v>4.0156087547065962E-3</v>
      </c>
      <c r="G51" s="11">
        <v>9.9134820251487628E-3</v>
      </c>
      <c r="H51" s="11">
        <v>7.9209481566260359E-5</v>
      </c>
      <c r="I51" s="11" t="s">
        <v>12</v>
      </c>
      <c r="J51" s="11">
        <v>5.8186637888759064E-3</v>
      </c>
      <c r="K51" s="11">
        <v>4.0156087547065971E-3</v>
      </c>
      <c r="L51" s="11">
        <v>9.9134820251487645E-3</v>
      </c>
    </row>
    <row r="52" spans="1:12" s="4" customFormat="1">
      <c r="A52" s="9">
        <f t="shared" si="0"/>
        <v>46</v>
      </c>
      <c r="B52" s="10" t="s">
        <v>56</v>
      </c>
      <c r="C52" s="11">
        <v>3.6934590651235523E-4</v>
      </c>
      <c r="D52" s="11" t="s">
        <v>12</v>
      </c>
      <c r="E52" s="11">
        <v>1.4562079722157678E-2</v>
      </c>
      <c r="F52" s="11">
        <v>4.9466893922746162E-3</v>
      </c>
      <c r="G52" s="11">
        <v>1.9878115020944647E-2</v>
      </c>
      <c r="H52" s="11">
        <v>3.6934590651235529E-4</v>
      </c>
      <c r="I52" s="11" t="s">
        <v>12</v>
      </c>
      <c r="J52" s="11">
        <v>1.4562079722157679E-2</v>
      </c>
      <c r="K52" s="11">
        <v>4.9466893922746162E-3</v>
      </c>
      <c r="L52" s="11">
        <v>1.9878115020944654E-2</v>
      </c>
    </row>
    <row r="53" spans="1:12" s="4" customFormat="1">
      <c r="A53" s="9">
        <f t="shared" si="0"/>
        <v>47</v>
      </c>
      <c r="B53" s="10" t="s">
        <v>57</v>
      </c>
      <c r="C53" s="11">
        <v>2.0928477186320659E-3</v>
      </c>
      <c r="D53" s="11" t="s">
        <v>12</v>
      </c>
      <c r="E53" s="11">
        <v>6.1441471125803825E-3</v>
      </c>
      <c r="F53" s="11">
        <v>2.221529887121067E-3</v>
      </c>
      <c r="G53" s="11">
        <v>1.0458524718333516E-2</v>
      </c>
      <c r="H53" s="11">
        <v>2.0928477186320663E-3</v>
      </c>
      <c r="I53" s="11" t="s">
        <v>12</v>
      </c>
      <c r="J53" s="11">
        <v>6.1441471125803825E-3</v>
      </c>
      <c r="K53" s="11">
        <v>2.221529887121067E-3</v>
      </c>
      <c r="L53" s="11">
        <v>1.0458524718333516E-2</v>
      </c>
    </row>
    <row r="54" spans="1:12" s="4" customFormat="1">
      <c r="A54" s="9">
        <f t="shared" si="0"/>
        <v>48</v>
      </c>
      <c r="B54" s="10" t="s">
        <v>58</v>
      </c>
      <c r="C54" s="11" t="s">
        <v>12</v>
      </c>
      <c r="D54" s="11">
        <v>4.4057152892786913E-5</v>
      </c>
      <c r="E54" s="11">
        <v>7.6441527538351683E-3</v>
      </c>
      <c r="F54" s="11">
        <v>4.8310714375667139E-3</v>
      </c>
      <c r="G54" s="11">
        <v>1.2519281344294669E-2</v>
      </c>
      <c r="H54" s="11" t="s">
        <v>12</v>
      </c>
      <c r="I54" s="11">
        <v>4.405715289278692E-5</v>
      </c>
      <c r="J54" s="11">
        <v>7.6441527538351692E-3</v>
      </c>
      <c r="K54" s="11">
        <v>4.8310714375667148E-3</v>
      </c>
      <c r="L54" s="11">
        <v>1.2519281344294671E-2</v>
      </c>
    </row>
    <row r="55" spans="1:12" s="4" customFormat="1">
      <c r="A55" s="9">
        <f t="shared" si="0"/>
        <v>49</v>
      </c>
      <c r="B55" s="10" t="s">
        <v>59</v>
      </c>
      <c r="C55" s="11" t="s">
        <v>12</v>
      </c>
      <c r="D55" s="11" t="s">
        <v>12</v>
      </c>
      <c r="E55" s="11">
        <v>6.8990660706864644E-4</v>
      </c>
      <c r="F55" s="11">
        <v>1.0571057569775109E-3</v>
      </c>
      <c r="G55" s="11">
        <v>1.7470123640461574E-3</v>
      </c>
      <c r="H55" s="11" t="s">
        <v>12</v>
      </c>
      <c r="I55" s="11" t="s">
        <v>12</v>
      </c>
      <c r="J55" s="11">
        <v>6.8990660706864644E-4</v>
      </c>
      <c r="K55" s="11">
        <v>1.0571057569775111E-3</v>
      </c>
      <c r="L55" s="11">
        <v>1.7470123640461576E-3</v>
      </c>
    </row>
    <row r="56" spans="1:12" s="4" customFormat="1">
      <c r="A56" s="9">
        <f t="shared" si="0"/>
        <v>50</v>
      </c>
      <c r="B56" s="10" t="s">
        <v>60</v>
      </c>
      <c r="C56" s="11">
        <v>7.8152317438257375E-6</v>
      </c>
      <c r="D56" s="11" t="s">
        <v>12</v>
      </c>
      <c r="E56" s="11">
        <v>1.862888578113429E-2</v>
      </c>
      <c r="F56" s="11">
        <v>2.647113033841483E-3</v>
      </c>
      <c r="G56" s="11">
        <v>2.1283814046719599E-2</v>
      </c>
      <c r="H56" s="11">
        <v>7.8152317438257375E-6</v>
      </c>
      <c r="I56" s="11" t="s">
        <v>12</v>
      </c>
      <c r="J56" s="11">
        <v>1.8628885781134294E-2</v>
      </c>
      <c r="K56" s="11">
        <v>2.6471130338414834E-3</v>
      </c>
      <c r="L56" s="11">
        <v>2.1283814046719605E-2</v>
      </c>
    </row>
    <row r="57" spans="1:12" s="4" customFormat="1">
      <c r="A57" s="9">
        <f t="shared" si="0"/>
        <v>51</v>
      </c>
      <c r="B57" s="10" t="s">
        <v>61</v>
      </c>
      <c r="C57" s="11">
        <v>5.5826308188733744E-3</v>
      </c>
      <c r="D57" s="11" t="s">
        <v>12</v>
      </c>
      <c r="E57" s="11">
        <v>6.7823694194278283E-3</v>
      </c>
      <c r="F57" s="11">
        <v>9.2587731464400681E-3</v>
      </c>
      <c r="G57" s="11">
        <v>2.1623773384741272E-2</v>
      </c>
      <c r="H57" s="11">
        <v>5.5826308188733752E-3</v>
      </c>
      <c r="I57" s="11" t="s">
        <v>12</v>
      </c>
      <c r="J57" s="11">
        <v>6.7823694194278292E-3</v>
      </c>
      <c r="K57" s="11">
        <v>9.2587731464400681E-3</v>
      </c>
      <c r="L57" s="11">
        <v>2.1623773384741272E-2</v>
      </c>
    </row>
    <row r="58" spans="1:12" s="4" customFormat="1">
      <c r="A58" s="9">
        <f t="shared" si="0"/>
        <v>52</v>
      </c>
      <c r="B58" s="10" t="s">
        <v>62</v>
      </c>
      <c r="C58" s="11">
        <v>3.7307646360700136E-3</v>
      </c>
      <c r="D58" s="11" t="s">
        <v>12</v>
      </c>
      <c r="E58" s="11">
        <v>9.2316889906208024E-3</v>
      </c>
      <c r="F58" s="11">
        <v>5.9495510849938704E-3</v>
      </c>
      <c r="G58" s="11">
        <v>1.8912004711684686E-2</v>
      </c>
      <c r="H58" s="11">
        <v>3.7307646360700136E-3</v>
      </c>
      <c r="I58" s="11" t="s">
        <v>12</v>
      </c>
      <c r="J58" s="11">
        <v>9.2316889906208024E-3</v>
      </c>
      <c r="K58" s="11">
        <v>5.9495510849938713E-3</v>
      </c>
      <c r="L58" s="11">
        <v>1.8912004711684686E-2</v>
      </c>
    </row>
    <row r="59" spans="1:12" s="4" customFormat="1">
      <c r="A59" s="9">
        <f t="shared" si="0"/>
        <v>53</v>
      </c>
      <c r="B59" s="10" t="s">
        <v>63</v>
      </c>
      <c r="C59" s="11">
        <v>8.9091696178764308E-4</v>
      </c>
      <c r="D59" s="11" t="s">
        <v>12</v>
      </c>
      <c r="E59" s="11">
        <v>9.5500577294572089E-3</v>
      </c>
      <c r="F59" s="11">
        <v>4.4017201168685691E-3</v>
      </c>
      <c r="G59" s="11">
        <v>1.4842694808113423E-2</v>
      </c>
      <c r="H59" s="11">
        <v>8.9091696178764319E-4</v>
      </c>
      <c r="I59" s="11" t="s">
        <v>12</v>
      </c>
      <c r="J59" s="12">
        <v>9.5500577294572106E-3</v>
      </c>
      <c r="K59" s="12">
        <v>4.40172011686857E-3</v>
      </c>
      <c r="L59" s="12">
        <v>1.4842694808113423E-2</v>
      </c>
    </row>
    <row r="60" spans="1:12" s="4" customFormat="1">
      <c r="A60" s="9">
        <f t="shared" si="0"/>
        <v>54</v>
      </c>
      <c r="B60" s="15" t="s">
        <v>64</v>
      </c>
      <c r="C60" s="16" t="s">
        <v>12</v>
      </c>
      <c r="D60" s="12">
        <v>3.6319749182924584E-4</v>
      </c>
      <c r="E60" s="12">
        <v>1.5219161785163342E-2</v>
      </c>
      <c r="F60" s="12">
        <v>3.3551665441625975E-3</v>
      </c>
      <c r="G60" s="12">
        <v>1.8937525821155186E-2</v>
      </c>
      <c r="H60" s="16" t="s">
        <v>12</v>
      </c>
      <c r="I60" s="12">
        <v>3.6319749182924589E-4</v>
      </c>
      <c r="J60" s="12">
        <v>1.5219161785163344E-2</v>
      </c>
      <c r="K60" s="12">
        <v>3.3551665441625984E-3</v>
      </c>
      <c r="L60" s="12">
        <v>1.8937525821155189E-2</v>
      </c>
    </row>
    <row r="61" spans="1:12" s="4" customFormat="1">
      <c r="A61" s="9">
        <f t="shared" si="0"/>
        <v>55</v>
      </c>
      <c r="B61" s="10" t="s">
        <v>65</v>
      </c>
      <c r="C61" s="11">
        <v>5.858764683375553E-4</v>
      </c>
      <c r="D61" s="11">
        <v>5.8630452252435403E-6</v>
      </c>
      <c r="E61" s="12">
        <v>1.3844919761123932E-2</v>
      </c>
      <c r="F61" s="12">
        <v>1.2187584749212112E-2</v>
      </c>
      <c r="G61" s="12">
        <v>2.6624244023898843E-2</v>
      </c>
      <c r="H61" s="11">
        <v>5.8587646833755541E-4</v>
      </c>
      <c r="I61" s="11">
        <v>5.8630452252435411E-6</v>
      </c>
      <c r="J61" s="11">
        <v>1.3844919761123932E-2</v>
      </c>
      <c r="K61" s="11">
        <v>1.2187584749212112E-2</v>
      </c>
      <c r="L61" s="11">
        <v>2.6624244023898843E-2</v>
      </c>
    </row>
    <row r="62" spans="1:12" s="4" customFormat="1" ht="15" customHeight="1">
      <c r="A62" s="9">
        <f t="shared" si="0"/>
        <v>56</v>
      </c>
      <c r="B62" s="10" t="s">
        <v>66</v>
      </c>
      <c r="C62" s="11">
        <v>2.1023492244450987E-3</v>
      </c>
      <c r="D62" s="11" t="s">
        <v>12</v>
      </c>
      <c r="E62" s="12">
        <v>2.9762283324642519E-3</v>
      </c>
      <c r="F62" s="12">
        <v>3.2612799925247375E-3</v>
      </c>
      <c r="G62" s="12">
        <v>8.3398575494340876E-3</v>
      </c>
      <c r="H62" s="11">
        <v>2.1023492244450987E-3</v>
      </c>
      <c r="I62" s="11" t="s">
        <v>12</v>
      </c>
      <c r="J62" s="11">
        <v>2.9762283324642523E-3</v>
      </c>
      <c r="K62" s="11">
        <v>3.2612799925247384E-3</v>
      </c>
      <c r="L62" s="11">
        <v>8.3398575494340894E-3</v>
      </c>
    </row>
    <row r="63" spans="1:12" s="4" customFormat="1">
      <c r="A63" s="9">
        <f t="shared" si="0"/>
        <v>57</v>
      </c>
      <c r="B63" s="10" t="s">
        <v>67</v>
      </c>
      <c r="C63" s="11" t="s">
        <v>12</v>
      </c>
      <c r="D63" s="11" t="s">
        <v>12</v>
      </c>
      <c r="E63" s="12">
        <v>1.1755224077867384E-2</v>
      </c>
      <c r="F63" s="12">
        <v>6.3091879442692903E-3</v>
      </c>
      <c r="G63" s="12">
        <v>1.8064412022136673E-2</v>
      </c>
      <c r="H63" s="11" t="s">
        <v>12</v>
      </c>
      <c r="I63" s="11" t="s">
        <v>12</v>
      </c>
      <c r="J63" s="11">
        <v>1.1755224077867384E-2</v>
      </c>
      <c r="K63" s="11">
        <v>6.3091879442692912E-3</v>
      </c>
      <c r="L63" s="11">
        <v>1.8064412022136676E-2</v>
      </c>
    </row>
    <row r="64" spans="1:12" s="4" customFormat="1">
      <c r="A64" s="17"/>
      <c r="B64" s="2" t="s">
        <v>68</v>
      </c>
      <c r="C64" s="18">
        <f t="shared" ref="C64:L64" si="1">SUM(C7:C63)</f>
        <v>9.3329341828699036E-2</v>
      </c>
      <c r="D64" s="18">
        <f t="shared" si="1"/>
        <v>1.7347499087282722E-2</v>
      </c>
      <c r="E64" s="18">
        <f t="shared" si="1"/>
        <v>0.60186782118400395</v>
      </c>
      <c r="F64" s="18">
        <f t="shared" si="1"/>
        <v>0.28745533790001421</v>
      </c>
      <c r="G64" s="18">
        <f t="shared" si="1"/>
        <v>1</v>
      </c>
      <c r="H64" s="18">
        <f t="shared" si="1"/>
        <v>9.3329341828699036E-2</v>
      </c>
      <c r="I64" s="18">
        <f t="shared" si="1"/>
        <v>1.7347499087282725E-2</v>
      </c>
      <c r="J64" s="18">
        <f t="shared" si="1"/>
        <v>0.60186782118400395</v>
      </c>
      <c r="K64" s="18">
        <f t="shared" si="1"/>
        <v>0.28745533790001421</v>
      </c>
      <c r="L64" s="18">
        <f t="shared" si="1"/>
        <v>1</v>
      </c>
    </row>
    <row r="65" spans="2:12" s="4" customFormat="1"/>
    <row r="68" spans="2:12" ht="31.5" customHeight="1">
      <c r="B68" s="19" t="s">
        <v>69</v>
      </c>
      <c r="C68" s="53" t="s">
        <v>70</v>
      </c>
      <c r="D68" s="53"/>
      <c r="E68" s="53"/>
      <c r="F68" s="53"/>
      <c r="G68" s="53"/>
      <c r="H68" s="53"/>
      <c r="I68" s="53"/>
      <c r="J68" s="53"/>
      <c r="K68" s="53"/>
      <c r="L68" s="53"/>
    </row>
    <row r="69" spans="2:12">
      <c r="B69" s="20"/>
      <c r="C69" s="20" t="s">
        <v>71</v>
      </c>
      <c r="D69" s="20"/>
      <c r="E69" s="20"/>
      <c r="F69" s="20"/>
      <c r="G69" s="20"/>
      <c r="H69" s="21">
        <v>154186.086798</v>
      </c>
      <c r="I69" s="20" t="s">
        <v>72</v>
      </c>
      <c r="J69" s="20"/>
      <c r="K69" s="20"/>
      <c r="L69" s="27"/>
    </row>
    <row r="70" spans="2:12">
      <c r="B70" s="4"/>
      <c r="C70" s="4" t="s">
        <v>73</v>
      </c>
      <c r="D70" s="4"/>
      <c r="E70" s="4"/>
      <c r="F70" s="4"/>
      <c r="G70" s="4"/>
      <c r="H70" s="22">
        <v>238.32526857217738</v>
      </c>
      <c r="I70" s="4" t="s">
        <v>74</v>
      </c>
      <c r="J70" s="4"/>
      <c r="K70" s="4"/>
      <c r="L70" s="4"/>
    </row>
    <row r="115" ht="30" customHeigh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view="pageBreakPreview" topLeftCell="A46" zoomScaleNormal="100" zoomScaleSheetLayoutView="100" workbookViewId="0">
      <selection activeCell="R64" sqref="R64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80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6</v>
      </c>
      <c r="I6" s="28" t="s">
        <v>7</v>
      </c>
      <c r="J6" s="28" t="s">
        <v>8</v>
      </c>
      <c r="K6" s="28" t="s">
        <v>9</v>
      </c>
      <c r="L6" s="28" t="s">
        <v>10</v>
      </c>
    </row>
    <row r="7" spans="1:12" s="4" customFormat="1">
      <c r="A7" s="9">
        <v>1</v>
      </c>
      <c r="B7" s="10" t="s">
        <v>11</v>
      </c>
      <c r="C7" s="11">
        <v>3.0599400166571116E-3</v>
      </c>
      <c r="D7" s="11">
        <v>5.1481990750420125E-4</v>
      </c>
      <c r="E7" s="11">
        <v>7.2063548156350342E-3</v>
      </c>
      <c r="F7" s="11">
        <v>1.778790667371472E-3</v>
      </c>
      <c r="G7" s="11">
        <v>1.255990540716782E-2</v>
      </c>
      <c r="H7" s="11">
        <v>3.0599400166571116E-3</v>
      </c>
      <c r="I7" s="11">
        <v>5.1481990750420125E-4</v>
      </c>
      <c r="J7" s="11">
        <v>7.2063548156350342E-3</v>
      </c>
      <c r="K7" s="11">
        <v>1.778790667371472E-3</v>
      </c>
      <c r="L7" s="11">
        <v>1.255990540716782E-2</v>
      </c>
    </row>
    <row r="8" spans="1:12" s="4" customFormat="1">
      <c r="A8" s="9">
        <f>A7+1</f>
        <v>2</v>
      </c>
      <c r="B8" s="10" t="s">
        <v>13</v>
      </c>
      <c r="C8" s="11" t="s">
        <v>12</v>
      </c>
      <c r="D8" s="11">
        <v>0</v>
      </c>
      <c r="E8" s="11">
        <v>1.2867627539883003E-3</v>
      </c>
      <c r="F8" s="11">
        <v>2.7389668650905433E-3</v>
      </c>
      <c r="G8" s="11">
        <v>4.0257296190788442E-3</v>
      </c>
      <c r="H8" s="11" t="s">
        <v>12</v>
      </c>
      <c r="I8" s="11" t="s">
        <v>12</v>
      </c>
      <c r="J8" s="11">
        <v>1.2867627539883005E-3</v>
      </c>
      <c r="K8" s="11">
        <v>2.7389668650905433E-3</v>
      </c>
      <c r="L8" s="11">
        <v>4.0257296190788433E-3</v>
      </c>
    </row>
    <row r="9" spans="1:12" s="4" customFormat="1">
      <c r="A9" s="9">
        <f t="shared" ref="A9:A63" si="0">A8+1</f>
        <v>3</v>
      </c>
      <c r="B9" s="10" t="s">
        <v>14</v>
      </c>
      <c r="C9" s="11" t="s">
        <v>12</v>
      </c>
      <c r="D9" s="11">
        <v>0</v>
      </c>
      <c r="E9" s="11">
        <v>5.9226978636027806E-3</v>
      </c>
      <c r="F9" s="11">
        <v>6.1862318062312505E-3</v>
      </c>
      <c r="G9" s="11">
        <v>1.2108929669834031E-2</v>
      </c>
      <c r="H9" s="11" t="s">
        <v>12</v>
      </c>
      <c r="I9" s="11" t="s">
        <v>12</v>
      </c>
      <c r="J9" s="11">
        <v>5.9226978636027806E-3</v>
      </c>
      <c r="K9" s="11">
        <v>6.1862318062312505E-3</v>
      </c>
      <c r="L9" s="11">
        <v>1.2108929669834031E-2</v>
      </c>
    </row>
    <row r="10" spans="1:12" s="4" customFormat="1">
      <c r="A10" s="9">
        <f t="shared" si="0"/>
        <v>4</v>
      </c>
      <c r="B10" s="10" t="s">
        <v>15</v>
      </c>
      <c r="C10" s="11">
        <v>2.1451363226111077E-3</v>
      </c>
      <c r="D10" s="11" t="s">
        <v>12</v>
      </c>
      <c r="E10" s="11">
        <v>5.6947944363161147E-3</v>
      </c>
      <c r="F10" s="11">
        <v>2.2073292152244186E-3</v>
      </c>
      <c r="G10" s="11">
        <v>1.0047259974151642E-2</v>
      </c>
      <c r="H10" s="11">
        <v>2.1451363226111081E-3</v>
      </c>
      <c r="I10" s="11" t="s">
        <v>12</v>
      </c>
      <c r="J10" s="11">
        <v>5.6947944363161139E-3</v>
      </c>
      <c r="K10" s="11">
        <v>2.2073292152244186E-3</v>
      </c>
      <c r="L10" s="11">
        <v>1.0047259974151641E-2</v>
      </c>
    </row>
    <row r="11" spans="1:12" s="4" customFormat="1">
      <c r="A11" s="9">
        <f t="shared" si="0"/>
        <v>5</v>
      </c>
      <c r="B11" s="10" t="s">
        <v>16</v>
      </c>
      <c r="C11" s="11">
        <v>1.4557207973637594E-3</v>
      </c>
      <c r="D11" s="11">
        <v>9.9447899480949696E-4</v>
      </c>
      <c r="E11" s="11">
        <v>2.4598295909618793E-2</v>
      </c>
      <c r="F11" s="11">
        <v>8.9280023524649955E-3</v>
      </c>
      <c r="G11" s="11">
        <v>3.5976498054257046E-2</v>
      </c>
      <c r="H11" s="11">
        <v>1.4557207973637592E-3</v>
      </c>
      <c r="I11" s="11">
        <v>9.9447899480949696E-4</v>
      </c>
      <c r="J11" s="11">
        <v>2.4598295909618789E-2</v>
      </c>
      <c r="K11" s="11">
        <v>8.9280023524649955E-3</v>
      </c>
      <c r="L11" s="11">
        <v>3.5976498054257039E-2</v>
      </c>
    </row>
    <row r="12" spans="1:12" s="4" customFormat="1">
      <c r="A12" s="9">
        <f t="shared" si="0"/>
        <v>6</v>
      </c>
      <c r="B12" s="10" t="s">
        <v>17</v>
      </c>
      <c r="C12" s="11">
        <v>5.1360538183656422E-5</v>
      </c>
      <c r="D12" s="11" t="s">
        <v>12</v>
      </c>
      <c r="E12" s="11">
        <v>5.0725540659218721E-3</v>
      </c>
      <c r="F12" s="11">
        <v>4.8717464464562892E-3</v>
      </c>
      <c r="G12" s="11">
        <v>9.9956610505618181E-3</v>
      </c>
      <c r="H12" s="11">
        <v>5.1360538183656422E-5</v>
      </c>
      <c r="I12" s="11" t="s">
        <v>12</v>
      </c>
      <c r="J12" s="11">
        <v>5.0725540659218721E-3</v>
      </c>
      <c r="K12" s="11">
        <v>4.8717464464562892E-3</v>
      </c>
      <c r="L12" s="11">
        <v>9.9956610505618181E-3</v>
      </c>
    </row>
    <row r="13" spans="1:12" s="4" customFormat="1">
      <c r="A13" s="9">
        <f t="shared" si="0"/>
        <v>7</v>
      </c>
      <c r="B13" s="10" t="s">
        <v>18</v>
      </c>
      <c r="C13" s="11">
        <v>3.9811970112654856E-3</v>
      </c>
      <c r="D13" s="11" t="s">
        <v>12</v>
      </c>
      <c r="E13" s="11">
        <v>8.9054822670755259E-3</v>
      </c>
      <c r="F13" s="11">
        <v>7.449423094401381E-3</v>
      </c>
      <c r="G13" s="11">
        <v>2.0336102372742394E-2</v>
      </c>
      <c r="H13" s="11">
        <v>3.9811970112654856E-3</v>
      </c>
      <c r="I13" s="11" t="s">
        <v>12</v>
      </c>
      <c r="J13" s="11">
        <v>8.9054822670755259E-3</v>
      </c>
      <c r="K13" s="11">
        <v>7.449423094401381E-3</v>
      </c>
      <c r="L13" s="11">
        <v>2.0336102372742394E-2</v>
      </c>
    </row>
    <row r="14" spans="1:12" s="4" customFormat="1">
      <c r="A14" s="9">
        <f t="shared" si="0"/>
        <v>8</v>
      </c>
      <c r="B14" s="10" t="s">
        <v>19</v>
      </c>
      <c r="C14" s="11" t="s">
        <v>12</v>
      </c>
      <c r="D14" s="11" t="s">
        <v>12</v>
      </c>
      <c r="E14" s="11">
        <v>8.8721825110837458E-3</v>
      </c>
      <c r="F14" s="11">
        <v>2.7585019968491037E-3</v>
      </c>
      <c r="G14" s="11">
        <v>1.1630684507932851E-2</v>
      </c>
      <c r="H14" s="11" t="s">
        <v>12</v>
      </c>
      <c r="I14" s="11" t="s">
        <v>12</v>
      </c>
      <c r="J14" s="11">
        <v>8.8721825110837458E-3</v>
      </c>
      <c r="K14" s="11">
        <v>2.7585019968491037E-3</v>
      </c>
      <c r="L14" s="11">
        <v>1.1630684507932849E-2</v>
      </c>
    </row>
    <row r="15" spans="1:12" s="4" customFormat="1">
      <c r="A15" s="9">
        <f t="shared" si="0"/>
        <v>9</v>
      </c>
      <c r="B15" s="10" t="s">
        <v>20</v>
      </c>
      <c r="C15" s="12" t="s">
        <v>12</v>
      </c>
      <c r="D15" s="12" t="s">
        <v>12</v>
      </c>
      <c r="E15" s="12">
        <v>6.8050658671817412E-3</v>
      </c>
      <c r="F15" s="12">
        <v>3.8493635733724248E-3</v>
      </c>
      <c r="G15" s="12">
        <v>1.0654429440554166E-2</v>
      </c>
      <c r="H15" s="12" t="s">
        <v>12</v>
      </c>
      <c r="I15" s="12" t="s">
        <v>12</v>
      </c>
      <c r="J15" s="12">
        <v>6.8050658671817412E-3</v>
      </c>
      <c r="K15" s="12">
        <v>3.8493635733724244E-3</v>
      </c>
      <c r="L15" s="12">
        <v>1.0654429440554166E-2</v>
      </c>
    </row>
    <row r="16" spans="1:12" s="4" customFormat="1">
      <c r="A16" s="9">
        <f t="shared" si="0"/>
        <v>10</v>
      </c>
      <c r="B16" s="10" t="s">
        <v>21</v>
      </c>
      <c r="C16" s="11" t="s">
        <v>12</v>
      </c>
      <c r="D16" s="11">
        <v>3.0184709138860017E-3</v>
      </c>
      <c r="E16" s="11">
        <v>4.4631280470833756E-3</v>
      </c>
      <c r="F16" s="11">
        <v>7.0967212150698268E-3</v>
      </c>
      <c r="G16" s="11">
        <v>1.4578320176039205E-2</v>
      </c>
      <c r="H16" s="11" t="s">
        <v>12</v>
      </c>
      <c r="I16" s="11">
        <v>3.0184709138860017E-3</v>
      </c>
      <c r="J16" s="11">
        <v>4.4631280470833756E-3</v>
      </c>
      <c r="K16" s="11">
        <v>7.0967212150698268E-3</v>
      </c>
      <c r="L16" s="11">
        <v>1.4578320176039203E-2</v>
      </c>
    </row>
    <row r="17" spans="1:12" s="4" customFormat="1" ht="26.25">
      <c r="A17" s="9">
        <f t="shared" si="0"/>
        <v>11</v>
      </c>
      <c r="B17" s="10" t="s">
        <v>22</v>
      </c>
      <c r="C17" s="12">
        <v>3.9609482701469849E-2</v>
      </c>
      <c r="D17" s="12">
        <v>7.538905236749824E-3</v>
      </c>
      <c r="E17" s="12">
        <v>0.10756282221705363</v>
      </c>
      <c r="F17" s="12">
        <v>2.0376749706902564E-2</v>
      </c>
      <c r="G17" s="12">
        <v>0.17508795986217587</v>
      </c>
      <c r="H17" s="12">
        <v>3.9609482701469849E-2</v>
      </c>
      <c r="I17" s="12">
        <v>7.5389052367498249E-3</v>
      </c>
      <c r="J17" s="12">
        <v>0.10756282221705361</v>
      </c>
      <c r="K17" s="12">
        <v>2.0376749706902564E-2</v>
      </c>
      <c r="L17" s="12">
        <v>0.17508795986217585</v>
      </c>
    </row>
    <row r="18" spans="1:12" s="4" customFormat="1">
      <c r="A18" s="9">
        <f t="shared" si="0"/>
        <v>12</v>
      </c>
      <c r="B18" s="10" t="s">
        <v>79</v>
      </c>
      <c r="C18" s="12" t="s">
        <v>12</v>
      </c>
      <c r="D18" s="12" t="s">
        <v>12</v>
      </c>
      <c r="E18" s="12" t="s">
        <v>12</v>
      </c>
      <c r="F18" s="12">
        <v>6.2497315586750209E-4</v>
      </c>
      <c r="G18" s="12">
        <v>6.2497315586750209E-4</v>
      </c>
      <c r="H18" s="12" t="s">
        <v>12</v>
      </c>
      <c r="I18" s="12" t="s">
        <v>12</v>
      </c>
      <c r="J18" s="12" t="s">
        <v>12</v>
      </c>
      <c r="K18" s="12">
        <v>6.2497315586750209E-4</v>
      </c>
      <c r="L18" s="12">
        <v>6.2497315586750209E-4</v>
      </c>
    </row>
    <row r="19" spans="1:12" s="4" customFormat="1">
      <c r="A19" s="9">
        <f t="shared" si="0"/>
        <v>13</v>
      </c>
      <c r="B19" s="10" t="s">
        <v>23</v>
      </c>
      <c r="C19" s="11" t="s">
        <v>12</v>
      </c>
      <c r="D19" s="11" t="s">
        <v>12</v>
      </c>
      <c r="E19" s="11">
        <v>4.2836078600908545E-3</v>
      </c>
      <c r="F19" s="11">
        <v>3.0867502175889803E-3</v>
      </c>
      <c r="G19" s="11">
        <v>7.3703580776798344E-3</v>
      </c>
      <c r="H19" s="11" t="s">
        <v>12</v>
      </c>
      <c r="I19" s="11" t="s">
        <v>12</v>
      </c>
      <c r="J19" s="11">
        <v>4.2836078600908545E-3</v>
      </c>
      <c r="K19" s="11">
        <v>3.0867502175889803E-3</v>
      </c>
      <c r="L19" s="11">
        <v>7.3703580776798344E-3</v>
      </c>
    </row>
    <row r="20" spans="1:12" s="4" customFormat="1">
      <c r="A20" s="9">
        <f t="shared" si="0"/>
        <v>14</v>
      </c>
      <c r="B20" s="10" t="s">
        <v>24</v>
      </c>
      <c r="C20" s="11" t="s">
        <v>12</v>
      </c>
      <c r="D20" s="11" t="s">
        <v>12</v>
      </c>
      <c r="E20" s="11">
        <v>9.6973771720399119E-3</v>
      </c>
      <c r="F20" s="11">
        <v>2.1139816243905276E-3</v>
      </c>
      <c r="G20" s="11">
        <v>1.181135879643044E-2</v>
      </c>
      <c r="H20" s="11" t="s">
        <v>12</v>
      </c>
      <c r="I20" s="11" t="s">
        <v>12</v>
      </c>
      <c r="J20" s="11">
        <v>9.6973771720399119E-3</v>
      </c>
      <c r="K20" s="11">
        <v>2.1139816243905276E-3</v>
      </c>
      <c r="L20" s="11">
        <v>1.181135879643044E-2</v>
      </c>
    </row>
    <row r="21" spans="1:12" s="4" customFormat="1">
      <c r="A21" s="9">
        <f t="shared" si="0"/>
        <v>15</v>
      </c>
      <c r="B21" s="10" t="s">
        <v>25</v>
      </c>
      <c r="C21" s="11" t="s">
        <v>12</v>
      </c>
      <c r="D21" s="11" t="s">
        <v>12</v>
      </c>
      <c r="E21" s="11">
        <v>8.2908597702560953E-4</v>
      </c>
      <c r="F21" s="11">
        <v>1.8929137832155566E-3</v>
      </c>
      <c r="G21" s="11">
        <v>2.7219997602411661E-3</v>
      </c>
      <c r="H21" s="11" t="s">
        <v>12</v>
      </c>
      <c r="I21" s="11" t="s">
        <v>12</v>
      </c>
      <c r="J21" s="11">
        <v>8.2908597702560964E-4</v>
      </c>
      <c r="K21" s="11">
        <v>1.8929137832155564E-3</v>
      </c>
      <c r="L21" s="11">
        <v>2.7219997602411661E-3</v>
      </c>
    </row>
    <row r="22" spans="1:12" s="4" customFormat="1">
      <c r="A22" s="9">
        <f t="shared" si="0"/>
        <v>16</v>
      </c>
      <c r="B22" s="10" t="s">
        <v>26</v>
      </c>
      <c r="C22" s="11" t="s">
        <v>12</v>
      </c>
      <c r="D22" s="11" t="s">
        <v>12</v>
      </c>
      <c r="E22" s="11">
        <v>4.0258383825714679E-3</v>
      </c>
      <c r="F22" s="11">
        <v>1.8200784976548749E-3</v>
      </c>
      <c r="G22" s="11">
        <v>5.8459168802263428E-3</v>
      </c>
      <c r="H22" s="11" t="s">
        <v>12</v>
      </c>
      <c r="I22" s="11" t="s">
        <v>12</v>
      </c>
      <c r="J22" s="11">
        <v>4.0258383825714679E-3</v>
      </c>
      <c r="K22" s="11">
        <v>1.8200784976548751E-3</v>
      </c>
      <c r="L22" s="11">
        <v>5.8459168802263428E-3</v>
      </c>
    </row>
    <row r="23" spans="1:12" s="4" customFormat="1">
      <c r="A23" s="9">
        <f t="shared" si="0"/>
        <v>17</v>
      </c>
      <c r="B23" s="10" t="s">
        <v>27</v>
      </c>
      <c r="C23" s="11" t="s">
        <v>12</v>
      </c>
      <c r="D23" s="11" t="s">
        <v>12</v>
      </c>
      <c r="E23" s="11">
        <v>3.5324025862004385E-3</v>
      </c>
      <c r="F23" s="11">
        <v>2.9006921362064921E-3</v>
      </c>
      <c r="G23" s="11">
        <v>6.4330947224069306E-3</v>
      </c>
      <c r="H23" s="11" t="s">
        <v>12</v>
      </c>
      <c r="I23" s="11" t="s">
        <v>12</v>
      </c>
      <c r="J23" s="11">
        <v>3.5324025862004389E-3</v>
      </c>
      <c r="K23" s="11">
        <v>2.9006921362064926E-3</v>
      </c>
      <c r="L23" s="11">
        <v>6.4330947224069306E-3</v>
      </c>
    </row>
    <row r="24" spans="1:12" s="4" customFormat="1" ht="15.75" customHeight="1">
      <c r="A24" s="9">
        <f t="shared" si="0"/>
        <v>18</v>
      </c>
      <c r="B24" s="10" t="s">
        <v>28</v>
      </c>
      <c r="C24" s="11" t="s">
        <v>12</v>
      </c>
      <c r="D24" s="11" t="s">
        <v>12</v>
      </c>
      <c r="E24" s="11">
        <v>1.3452164846159326E-2</v>
      </c>
      <c r="F24" s="11">
        <v>7.3882315449677466E-3</v>
      </c>
      <c r="G24" s="11">
        <v>2.0840396391127072E-2</v>
      </c>
      <c r="H24" s="11" t="s">
        <v>12</v>
      </c>
      <c r="I24" s="11" t="s">
        <v>12</v>
      </c>
      <c r="J24" s="11">
        <v>1.3452164846159326E-2</v>
      </c>
      <c r="K24" s="11">
        <v>7.3882315449677466E-3</v>
      </c>
      <c r="L24" s="11">
        <v>2.0840396391127072E-2</v>
      </c>
    </row>
    <row r="25" spans="1:12" s="4" customFormat="1">
      <c r="A25" s="9">
        <f t="shared" si="0"/>
        <v>19</v>
      </c>
      <c r="B25" s="10" t="s">
        <v>29</v>
      </c>
      <c r="C25" s="11">
        <v>1.1358413231396902E-3</v>
      </c>
      <c r="D25" s="11">
        <v>4.6055296710097557E-5</v>
      </c>
      <c r="E25" s="11">
        <v>2.9582582358859857E-3</v>
      </c>
      <c r="F25" s="11">
        <v>3.3178786818316912E-3</v>
      </c>
      <c r="G25" s="11">
        <v>7.4580335375674647E-3</v>
      </c>
      <c r="H25" s="11">
        <v>1.1358413231396902E-3</v>
      </c>
      <c r="I25" s="11">
        <v>4.6055296710097557E-5</v>
      </c>
      <c r="J25" s="11">
        <v>2.9582582358859857E-3</v>
      </c>
      <c r="K25" s="11">
        <v>3.3178786818316912E-3</v>
      </c>
      <c r="L25" s="11">
        <v>7.4580335375674647E-3</v>
      </c>
    </row>
    <row r="26" spans="1:12" s="4" customFormat="1">
      <c r="A26" s="9">
        <f t="shared" si="0"/>
        <v>20</v>
      </c>
      <c r="B26" s="10" t="s">
        <v>30</v>
      </c>
      <c r="C26" s="11" t="s">
        <v>12</v>
      </c>
      <c r="D26" s="11" t="s">
        <v>12</v>
      </c>
      <c r="E26" s="11">
        <v>3.2076003554518721E-2</v>
      </c>
      <c r="F26" s="11">
        <v>1.5876726666154552E-2</v>
      </c>
      <c r="G26" s="11">
        <v>4.7952730220673277E-2</v>
      </c>
      <c r="H26" s="11" t="s">
        <v>12</v>
      </c>
      <c r="I26" s="11" t="s">
        <v>12</v>
      </c>
      <c r="J26" s="11">
        <v>3.2076003554518721E-2</v>
      </c>
      <c r="K26" s="11">
        <v>1.5876726666154552E-2</v>
      </c>
      <c r="L26" s="11">
        <v>4.7952730220673277E-2</v>
      </c>
    </row>
    <row r="27" spans="1:12" s="4" customFormat="1">
      <c r="A27" s="9">
        <f t="shared" si="0"/>
        <v>21</v>
      </c>
      <c r="B27" s="10" t="s">
        <v>31</v>
      </c>
      <c r="C27" s="11" t="s">
        <v>12</v>
      </c>
      <c r="D27" s="11">
        <v>2.6148918896713434E-3</v>
      </c>
      <c r="E27" s="11">
        <v>3.4932960681857768E-3</v>
      </c>
      <c r="F27" s="11">
        <v>2.138060653174277E-3</v>
      </c>
      <c r="G27" s="11">
        <v>8.2462486110313968E-3</v>
      </c>
      <c r="H27" s="11" t="s">
        <v>12</v>
      </c>
      <c r="I27" s="11">
        <v>2.6148918896713429E-3</v>
      </c>
      <c r="J27" s="11">
        <v>3.4932960681857768E-3</v>
      </c>
      <c r="K27" s="11">
        <v>2.1380606531742775E-3</v>
      </c>
      <c r="L27" s="11">
        <v>8.2462486110313968E-3</v>
      </c>
    </row>
    <row r="28" spans="1:12" s="4" customFormat="1">
      <c r="A28" s="9">
        <f t="shared" si="0"/>
        <v>22</v>
      </c>
      <c r="B28" s="10" t="s">
        <v>32</v>
      </c>
      <c r="C28" s="11">
        <v>3.5197678938072593E-4</v>
      </c>
      <c r="D28" s="11" t="s">
        <v>12</v>
      </c>
      <c r="E28" s="11">
        <v>1.3013056414354091E-2</v>
      </c>
      <c r="F28" s="11">
        <v>4.5441689339209288E-3</v>
      </c>
      <c r="G28" s="11">
        <v>1.7909202137655747E-2</v>
      </c>
      <c r="H28" s="11">
        <v>3.5197678938072593E-4</v>
      </c>
      <c r="I28" s="11" t="s">
        <v>12</v>
      </c>
      <c r="J28" s="11">
        <v>1.3013056414354091E-2</v>
      </c>
      <c r="K28" s="11">
        <v>4.5441689339209288E-3</v>
      </c>
      <c r="L28" s="11">
        <v>1.7909202137655744E-2</v>
      </c>
    </row>
    <row r="29" spans="1:12" s="4" customFormat="1">
      <c r="A29" s="9">
        <f t="shared" si="0"/>
        <v>23</v>
      </c>
      <c r="B29" s="10" t="s">
        <v>33</v>
      </c>
      <c r="C29" s="11">
        <v>4.3174876880432969E-3</v>
      </c>
      <c r="D29" s="11">
        <v>2.991902409604409E-4</v>
      </c>
      <c r="E29" s="11">
        <v>2.3587599069575774E-3</v>
      </c>
      <c r="F29" s="11">
        <v>2.63141185571771E-3</v>
      </c>
      <c r="G29" s="11">
        <v>9.6068496916790255E-3</v>
      </c>
      <c r="H29" s="11">
        <v>4.3174876880432969E-3</v>
      </c>
      <c r="I29" s="11">
        <v>2.9919024096044085E-4</v>
      </c>
      <c r="J29" s="11">
        <v>2.358759906957577E-3</v>
      </c>
      <c r="K29" s="11">
        <v>2.63141185571771E-3</v>
      </c>
      <c r="L29" s="11">
        <v>9.6068496916790237E-3</v>
      </c>
    </row>
    <row r="30" spans="1:12" s="4" customFormat="1">
      <c r="A30" s="9">
        <f t="shared" si="0"/>
        <v>24</v>
      </c>
      <c r="B30" s="10" t="s">
        <v>34</v>
      </c>
      <c r="C30" s="11" t="s">
        <v>12</v>
      </c>
      <c r="D30" s="11" t="s">
        <v>12</v>
      </c>
      <c r="E30" s="11">
        <v>7.8764708633578416E-4</v>
      </c>
      <c r="F30" s="11">
        <v>9.7753001720889045E-4</v>
      </c>
      <c r="G30" s="11">
        <v>1.7651771035446745E-3</v>
      </c>
      <c r="H30" s="11" t="s">
        <v>12</v>
      </c>
      <c r="I30" s="11" t="s">
        <v>12</v>
      </c>
      <c r="J30" s="11">
        <v>7.8764708633578427E-4</v>
      </c>
      <c r="K30" s="11">
        <v>9.7753001720889045E-4</v>
      </c>
      <c r="L30" s="11">
        <v>1.7651771035446747E-3</v>
      </c>
    </row>
    <row r="31" spans="1:12" s="4" customFormat="1">
      <c r="A31" s="9">
        <f t="shared" si="0"/>
        <v>25</v>
      </c>
      <c r="B31" s="10" t="s">
        <v>35</v>
      </c>
      <c r="C31" s="11">
        <v>1.6634288561947228E-3</v>
      </c>
      <c r="D31" s="11" t="s">
        <v>12</v>
      </c>
      <c r="E31" s="11">
        <v>9.931327444674596E-3</v>
      </c>
      <c r="F31" s="11">
        <v>3.8716359196953607E-3</v>
      </c>
      <c r="G31" s="11">
        <v>1.5466392220564678E-2</v>
      </c>
      <c r="H31" s="11">
        <v>1.6634288561947225E-3</v>
      </c>
      <c r="I31" s="11" t="s">
        <v>12</v>
      </c>
      <c r="J31" s="11">
        <v>9.931327444674596E-3</v>
      </c>
      <c r="K31" s="11">
        <v>3.8716359196953611E-3</v>
      </c>
      <c r="L31" s="11">
        <v>1.5466392220564682E-2</v>
      </c>
    </row>
    <row r="32" spans="1:12" s="4" customFormat="1" ht="14.25" customHeight="1">
      <c r="A32" s="9">
        <f t="shared" si="0"/>
        <v>26</v>
      </c>
      <c r="B32" s="10" t="s">
        <v>36</v>
      </c>
      <c r="C32" s="11" t="s">
        <v>12</v>
      </c>
      <c r="D32" s="11" t="s">
        <v>12</v>
      </c>
      <c r="E32" s="11">
        <v>7.570235165041855E-3</v>
      </c>
      <c r="F32" s="11">
        <v>4.1283298471210183E-3</v>
      </c>
      <c r="G32" s="11">
        <v>1.1698565012162874E-2</v>
      </c>
      <c r="H32" s="11" t="s">
        <v>12</v>
      </c>
      <c r="I32" s="11" t="s">
        <v>12</v>
      </c>
      <c r="J32" s="11">
        <v>7.5702351650418541E-3</v>
      </c>
      <c r="K32" s="11">
        <v>4.1283298471210183E-3</v>
      </c>
      <c r="L32" s="11">
        <v>1.1698565012162872E-2</v>
      </c>
    </row>
    <row r="33" spans="1:12" s="4" customFormat="1">
      <c r="A33" s="9">
        <f t="shared" si="0"/>
        <v>27</v>
      </c>
      <c r="B33" s="10" t="s">
        <v>37</v>
      </c>
      <c r="C33" s="11">
        <v>2.4845448861774803E-3</v>
      </c>
      <c r="D33" s="11" t="s">
        <v>12</v>
      </c>
      <c r="E33" s="11">
        <v>3.7288415387122823E-3</v>
      </c>
      <c r="F33" s="11">
        <v>2.9347109397328433E-3</v>
      </c>
      <c r="G33" s="11">
        <v>9.1480973646226055E-3</v>
      </c>
      <c r="H33" s="11">
        <v>2.4845448861774803E-3</v>
      </c>
      <c r="I33" s="11" t="s">
        <v>12</v>
      </c>
      <c r="J33" s="11">
        <v>3.7288415387122828E-3</v>
      </c>
      <c r="K33" s="11">
        <v>2.9347109397328433E-3</v>
      </c>
      <c r="L33" s="11">
        <v>9.1480973646226073E-3</v>
      </c>
    </row>
    <row r="34" spans="1:12" s="4" customFormat="1">
      <c r="A34" s="9">
        <f t="shared" si="0"/>
        <v>28</v>
      </c>
      <c r="B34" s="10" t="s">
        <v>38</v>
      </c>
      <c r="C34" s="11">
        <v>1.9585585934305265E-3</v>
      </c>
      <c r="D34" s="11" t="s">
        <v>12</v>
      </c>
      <c r="E34" s="11">
        <v>6.8548130802248055E-3</v>
      </c>
      <c r="F34" s="11">
        <v>3.3981159273070763E-3</v>
      </c>
      <c r="G34" s="11">
        <v>1.2211487600962408E-2</v>
      </c>
      <c r="H34" s="11">
        <v>1.9585585934305265E-3</v>
      </c>
      <c r="I34" s="11" t="s">
        <v>12</v>
      </c>
      <c r="J34" s="11">
        <v>6.8548130802248055E-3</v>
      </c>
      <c r="K34" s="11">
        <v>3.3981159273070763E-3</v>
      </c>
      <c r="L34" s="11">
        <v>1.2211487600962407E-2</v>
      </c>
    </row>
    <row r="35" spans="1:12" s="4" customFormat="1">
      <c r="A35" s="9">
        <f t="shared" si="0"/>
        <v>29</v>
      </c>
      <c r="B35" s="10" t="s">
        <v>39</v>
      </c>
      <c r="C35" s="11" t="s">
        <v>12</v>
      </c>
      <c r="D35" s="11" t="s">
        <v>12</v>
      </c>
      <c r="E35" s="11">
        <v>1.8524017991795396E-2</v>
      </c>
      <c r="F35" s="11">
        <v>8.0999979679493711E-3</v>
      </c>
      <c r="G35" s="11">
        <v>2.6624015959744771E-2</v>
      </c>
      <c r="H35" s="11" t="s">
        <v>12</v>
      </c>
      <c r="I35" s="11" t="s">
        <v>12</v>
      </c>
      <c r="J35" s="11">
        <v>1.85240179917954E-2</v>
      </c>
      <c r="K35" s="11">
        <v>8.0999979679493711E-3</v>
      </c>
      <c r="L35" s="11">
        <v>2.6624015959744771E-2</v>
      </c>
    </row>
    <row r="36" spans="1:12" s="4" customFormat="1">
      <c r="A36" s="9">
        <f t="shared" si="0"/>
        <v>30</v>
      </c>
      <c r="B36" s="10" t="s">
        <v>40</v>
      </c>
      <c r="C36" s="11" t="s">
        <v>12</v>
      </c>
      <c r="D36" s="11" t="s">
        <v>12</v>
      </c>
      <c r="E36" s="11">
        <v>3.8693941832640506E-3</v>
      </c>
      <c r="F36" s="11">
        <v>3.0526649474838033E-3</v>
      </c>
      <c r="G36" s="11">
        <v>6.9220591307478539E-3</v>
      </c>
      <c r="H36" s="11" t="s">
        <v>12</v>
      </c>
      <c r="I36" s="11" t="s">
        <v>12</v>
      </c>
      <c r="J36" s="11">
        <v>3.8693941832640506E-3</v>
      </c>
      <c r="K36" s="11">
        <v>3.0526649474838029E-3</v>
      </c>
      <c r="L36" s="11">
        <v>6.9220591307478539E-3</v>
      </c>
    </row>
    <row r="37" spans="1:12" s="4" customFormat="1">
      <c r="A37" s="9">
        <f t="shared" si="0"/>
        <v>31</v>
      </c>
      <c r="B37" s="10" t="s">
        <v>41</v>
      </c>
      <c r="C37" s="11">
        <v>3.3676500645397826E-3</v>
      </c>
      <c r="D37" s="11">
        <v>4.9121822960474697E-4</v>
      </c>
      <c r="E37" s="11">
        <v>2.3666023590174088E-2</v>
      </c>
      <c r="F37" s="11">
        <v>8.7223124606638364E-3</v>
      </c>
      <c r="G37" s="11">
        <v>3.624720434498245E-2</v>
      </c>
      <c r="H37" s="11">
        <v>3.3676500645397826E-3</v>
      </c>
      <c r="I37" s="11">
        <v>4.9121822960474686E-4</v>
      </c>
      <c r="J37" s="11">
        <v>2.3666023590174088E-2</v>
      </c>
      <c r="K37" s="11">
        <v>8.7223124606638381E-3</v>
      </c>
      <c r="L37" s="11">
        <v>3.6247204344982457E-2</v>
      </c>
    </row>
    <row r="38" spans="1:12" s="4" customFormat="1">
      <c r="A38" s="9">
        <f t="shared" si="0"/>
        <v>32</v>
      </c>
      <c r="B38" s="10" t="s">
        <v>42</v>
      </c>
      <c r="C38" s="11" t="s">
        <v>12</v>
      </c>
      <c r="D38" s="11" t="s">
        <v>12</v>
      </c>
      <c r="E38" s="11">
        <v>2.1474747377025283E-3</v>
      </c>
      <c r="F38" s="11">
        <v>3.5766270307846954E-4</v>
      </c>
      <c r="G38" s="11">
        <v>2.5051374407809982E-3</v>
      </c>
      <c r="H38" s="11" t="s">
        <v>12</v>
      </c>
      <c r="I38" s="11" t="s">
        <v>12</v>
      </c>
      <c r="J38" s="11">
        <v>2.1474747377025283E-3</v>
      </c>
      <c r="K38" s="11">
        <v>3.5766270307846954E-4</v>
      </c>
      <c r="L38" s="11">
        <v>2.5051374407809978E-3</v>
      </c>
    </row>
    <row r="39" spans="1:12" s="4" customFormat="1">
      <c r="A39" s="9">
        <f t="shared" si="0"/>
        <v>33</v>
      </c>
      <c r="B39" s="10" t="s">
        <v>43</v>
      </c>
      <c r="C39" s="11">
        <v>9.3507600058790566E-4</v>
      </c>
      <c r="D39" s="11" t="s">
        <v>12</v>
      </c>
      <c r="E39" s="11">
        <v>5.2171430445332502E-4</v>
      </c>
      <c r="F39" s="11">
        <v>5.8382430115800786E-4</v>
      </c>
      <c r="G39" s="11">
        <v>2.0406146061992384E-3</v>
      </c>
      <c r="H39" s="11">
        <v>9.3507600058790577E-4</v>
      </c>
      <c r="I39" s="11" t="s">
        <v>12</v>
      </c>
      <c r="J39" s="11">
        <v>5.2171430445332502E-4</v>
      </c>
      <c r="K39" s="11">
        <v>5.8382430115800797E-4</v>
      </c>
      <c r="L39" s="11">
        <v>2.0406146061992384E-3</v>
      </c>
    </row>
    <row r="40" spans="1:12" s="4" customFormat="1">
      <c r="A40" s="9">
        <f t="shared" si="0"/>
        <v>34</v>
      </c>
      <c r="B40" s="10" t="s">
        <v>44</v>
      </c>
      <c r="C40" s="11" t="s">
        <v>12</v>
      </c>
      <c r="D40" s="11" t="s">
        <v>12</v>
      </c>
      <c r="E40" s="11">
        <v>1.2909682757031033E-3</v>
      </c>
      <c r="F40" s="11">
        <v>2.4430697409901132E-4</v>
      </c>
      <c r="G40" s="11">
        <v>1.5352752498021148E-3</v>
      </c>
      <c r="H40" s="11" t="s">
        <v>12</v>
      </c>
      <c r="I40" s="11" t="s">
        <v>12</v>
      </c>
      <c r="J40" s="11">
        <v>1.2909682757031033E-3</v>
      </c>
      <c r="K40" s="11">
        <v>2.4430697409901137E-4</v>
      </c>
      <c r="L40" s="11">
        <v>1.5352752498021148E-3</v>
      </c>
    </row>
    <row r="41" spans="1:12" s="4" customFormat="1">
      <c r="A41" s="9">
        <f t="shared" si="0"/>
        <v>35</v>
      </c>
      <c r="B41" s="10" t="s">
        <v>45</v>
      </c>
      <c r="C41" s="11" t="s">
        <v>12</v>
      </c>
      <c r="D41" s="11">
        <v>1.0473259673923511E-3</v>
      </c>
      <c r="E41" s="11">
        <v>4.2261928208177837E-3</v>
      </c>
      <c r="F41" s="11">
        <v>4.444015884462799E-3</v>
      </c>
      <c r="G41" s="11">
        <v>9.7175346726729329E-3</v>
      </c>
      <c r="H41" s="11" t="s">
        <v>12</v>
      </c>
      <c r="I41" s="11">
        <v>1.0473259673923511E-3</v>
      </c>
      <c r="J41" s="11">
        <v>4.2261928208177837E-3</v>
      </c>
      <c r="K41" s="11">
        <v>4.4440158844627981E-3</v>
      </c>
      <c r="L41" s="11">
        <v>9.7175346726729329E-3</v>
      </c>
    </row>
    <row r="42" spans="1:12" s="4" customFormat="1">
      <c r="A42" s="9">
        <f t="shared" si="0"/>
        <v>36</v>
      </c>
      <c r="B42" s="10" t="s">
        <v>46</v>
      </c>
      <c r="C42" s="11" t="s">
        <v>12</v>
      </c>
      <c r="D42" s="11" t="s">
        <v>12</v>
      </c>
      <c r="E42" s="11">
        <v>2.3922590626858351E-3</v>
      </c>
      <c r="F42" s="11">
        <v>2.3842709883942124E-3</v>
      </c>
      <c r="G42" s="11">
        <v>4.7765300510800475E-3</v>
      </c>
      <c r="H42" s="11" t="s">
        <v>12</v>
      </c>
      <c r="I42" s="11" t="s">
        <v>12</v>
      </c>
      <c r="J42" s="11">
        <v>2.3922590626858351E-3</v>
      </c>
      <c r="K42" s="11">
        <v>2.3842709883942124E-3</v>
      </c>
      <c r="L42" s="11">
        <v>4.7765300510800475E-3</v>
      </c>
    </row>
    <row r="43" spans="1:12" s="4" customFormat="1">
      <c r="A43" s="9">
        <f t="shared" si="0"/>
        <v>37</v>
      </c>
      <c r="B43" s="10" t="s">
        <v>47</v>
      </c>
      <c r="C43" s="11">
        <v>8.131219132748778E-4</v>
      </c>
      <c r="D43" s="11" t="s">
        <v>12</v>
      </c>
      <c r="E43" s="11">
        <v>5.7765861960946633E-3</v>
      </c>
      <c r="F43" s="11">
        <v>1.5177280729920749E-3</v>
      </c>
      <c r="G43" s="11">
        <v>8.1074361823616162E-3</v>
      </c>
      <c r="H43" s="11">
        <v>8.131219132748778E-4</v>
      </c>
      <c r="I43" s="11" t="s">
        <v>12</v>
      </c>
      <c r="J43" s="11">
        <v>5.7765861960946633E-3</v>
      </c>
      <c r="K43" s="11">
        <v>1.5177280729920749E-3</v>
      </c>
      <c r="L43" s="11">
        <v>8.1074361823616162E-3</v>
      </c>
    </row>
    <row r="44" spans="1:12" s="1" customFormat="1" ht="16.5" customHeight="1">
      <c r="A44" s="9">
        <f t="shared" si="0"/>
        <v>38</v>
      </c>
      <c r="B44" s="13" t="s">
        <v>48</v>
      </c>
      <c r="C44" s="14" t="s">
        <v>12</v>
      </c>
      <c r="D44" s="14" t="s">
        <v>12</v>
      </c>
      <c r="E44" s="14">
        <v>2.8705586063333282E-3</v>
      </c>
      <c r="F44" s="14">
        <v>5.9009028681641397E-4</v>
      </c>
      <c r="G44" s="14">
        <v>3.4606488931497423E-3</v>
      </c>
      <c r="H44" s="14" t="s">
        <v>12</v>
      </c>
      <c r="I44" s="14" t="s">
        <v>12</v>
      </c>
      <c r="J44" s="14">
        <v>2.8705586063333282E-3</v>
      </c>
      <c r="K44" s="14">
        <v>5.9009028681641397E-4</v>
      </c>
      <c r="L44" s="14">
        <v>3.4606488931497423E-3</v>
      </c>
    </row>
    <row r="45" spans="1:12" s="4" customFormat="1">
      <c r="A45" s="9">
        <f t="shared" si="0"/>
        <v>39</v>
      </c>
      <c r="B45" s="10" t="s">
        <v>49</v>
      </c>
      <c r="C45" s="11">
        <v>7.3884853264505367E-4</v>
      </c>
      <c r="D45" s="11" t="s">
        <v>12</v>
      </c>
      <c r="E45" s="11">
        <v>1.9050040539039893E-2</v>
      </c>
      <c r="F45" s="11">
        <v>1.190634557998892E-2</v>
      </c>
      <c r="G45" s="11">
        <v>3.1695234651673863E-2</v>
      </c>
      <c r="H45" s="11">
        <v>7.3884853264505367E-4</v>
      </c>
      <c r="I45" s="11" t="s">
        <v>12</v>
      </c>
      <c r="J45" s="11">
        <v>1.905004053903989E-2</v>
      </c>
      <c r="K45" s="11">
        <v>1.190634557998892E-2</v>
      </c>
      <c r="L45" s="11">
        <v>3.1695234651673863E-2</v>
      </c>
    </row>
    <row r="46" spans="1:12" s="4" customFormat="1">
      <c r="A46" s="9">
        <f t="shared" si="0"/>
        <v>40</v>
      </c>
      <c r="B46" s="10" t="s">
        <v>50</v>
      </c>
      <c r="C46" s="11">
        <v>4.0476817173401647E-3</v>
      </c>
      <c r="D46" s="11" t="s">
        <v>12</v>
      </c>
      <c r="E46" s="11">
        <v>4.1331196704878642E-2</v>
      </c>
      <c r="F46" s="11">
        <v>1.1878012690160311E-2</v>
      </c>
      <c r="G46" s="11">
        <v>5.7256891112379117E-2</v>
      </c>
      <c r="H46" s="11">
        <v>4.0476817173401639E-3</v>
      </c>
      <c r="I46" s="11" t="s">
        <v>12</v>
      </c>
      <c r="J46" s="11">
        <v>4.1331196704878642E-2</v>
      </c>
      <c r="K46" s="11">
        <v>1.1878012690160311E-2</v>
      </c>
      <c r="L46" s="11">
        <v>5.7256891112379124E-2</v>
      </c>
    </row>
    <row r="47" spans="1:12" s="4" customFormat="1">
      <c r="A47" s="9">
        <f t="shared" si="0"/>
        <v>41</v>
      </c>
      <c r="B47" s="10" t="s">
        <v>51</v>
      </c>
      <c r="C47" s="11" t="s">
        <v>12</v>
      </c>
      <c r="D47" s="11" t="s">
        <v>12</v>
      </c>
      <c r="E47" s="11">
        <v>3.1565763798537252E-3</v>
      </c>
      <c r="F47" s="11">
        <v>2.4720612541907234E-3</v>
      </c>
      <c r="G47" s="11">
        <v>5.6286376340444486E-3</v>
      </c>
      <c r="H47" s="11" t="s">
        <v>12</v>
      </c>
      <c r="I47" s="11" t="s">
        <v>12</v>
      </c>
      <c r="J47" s="11">
        <v>3.1565763798537252E-3</v>
      </c>
      <c r="K47" s="11">
        <v>2.4720612541907234E-3</v>
      </c>
      <c r="L47" s="11">
        <v>5.6286376340444486E-3</v>
      </c>
    </row>
    <row r="48" spans="1:12" s="4" customFormat="1">
      <c r="A48" s="9">
        <f t="shared" si="0"/>
        <v>42</v>
      </c>
      <c r="B48" s="10" t="s">
        <v>52</v>
      </c>
      <c r="C48" s="11">
        <v>2.7547254866885406E-3</v>
      </c>
      <c r="D48" s="11" t="s">
        <v>12</v>
      </c>
      <c r="E48" s="11">
        <v>1.2754265768487288E-2</v>
      </c>
      <c r="F48" s="11">
        <v>1.0887582114242938E-2</v>
      </c>
      <c r="G48" s="11">
        <v>2.6396573369418769E-2</v>
      </c>
      <c r="H48" s="11">
        <v>2.7547254866885406E-3</v>
      </c>
      <c r="I48" s="11" t="s">
        <v>12</v>
      </c>
      <c r="J48" s="11">
        <v>1.275426576848729E-2</v>
      </c>
      <c r="K48" s="11">
        <v>1.088758211424294E-2</v>
      </c>
      <c r="L48" s="11">
        <v>2.6396573369418769E-2</v>
      </c>
    </row>
    <row r="49" spans="1:12" s="4" customFormat="1">
      <c r="A49" s="9">
        <f t="shared" si="0"/>
        <v>43</v>
      </c>
      <c r="B49" s="10" t="s">
        <v>53</v>
      </c>
      <c r="C49" s="11">
        <v>6.0877706333250523E-3</v>
      </c>
      <c r="D49" s="11">
        <v>1.077767660494617E-3</v>
      </c>
      <c r="E49" s="11">
        <v>2.1530132164436038E-2</v>
      </c>
      <c r="F49" s="11">
        <v>5.2057410050564785E-3</v>
      </c>
      <c r="G49" s="11">
        <v>3.3901411463312187E-2</v>
      </c>
      <c r="H49" s="11">
        <v>6.0877706333250523E-3</v>
      </c>
      <c r="I49" s="11">
        <v>1.0777676604946172E-3</v>
      </c>
      <c r="J49" s="11">
        <v>2.1530132164436035E-2</v>
      </c>
      <c r="K49" s="11">
        <v>5.2057410050564776E-3</v>
      </c>
      <c r="L49" s="11">
        <v>3.390141146331218E-2</v>
      </c>
    </row>
    <row r="50" spans="1:12" s="4" customFormat="1">
      <c r="A50" s="9">
        <f t="shared" si="0"/>
        <v>44</v>
      </c>
      <c r="B50" s="10" t="s">
        <v>54</v>
      </c>
      <c r="C50" s="11" t="s">
        <v>12</v>
      </c>
      <c r="D50" s="11">
        <v>4.7209398215165603E-5</v>
      </c>
      <c r="E50" s="11">
        <v>1.8143285343448081E-2</v>
      </c>
      <c r="F50" s="11">
        <v>1.5272817373358607E-2</v>
      </c>
      <c r="G50" s="11">
        <v>3.3463312115021855E-2</v>
      </c>
      <c r="H50" s="11" t="s">
        <v>12</v>
      </c>
      <c r="I50" s="11">
        <v>4.7209398215165603E-5</v>
      </c>
      <c r="J50" s="11">
        <v>1.8143285343448081E-2</v>
      </c>
      <c r="K50" s="11">
        <v>1.5272817373358605E-2</v>
      </c>
      <c r="L50" s="11">
        <v>3.3463312115021848E-2</v>
      </c>
    </row>
    <row r="51" spans="1:12" s="4" customFormat="1" ht="14.25" customHeight="1">
      <c r="A51" s="9">
        <f t="shared" si="0"/>
        <v>45</v>
      </c>
      <c r="B51" s="10" t="s">
        <v>55</v>
      </c>
      <c r="C51" s="11">
        <v>7.6406353568510055E-5</v>
      </c>
      <c r="D51" s="11" t="s">
        <v>12</v>
      </c>
      <c r="E51" s="11">
        <v>6.3895047315296483E-3</v>
      </c>
      <c r="F51" s="11">
        <v>3.5622823345908129E-3</v>
      </c>
      <c r="G51" s="11">
        <v>1.0028193419688972E-2</v>
      </c>
      <c r="H51" s="11">
        <v>7.6406353568510055E-5</v>
      </c>
      <c r="I51" s="11" t="s">
        <v>12</v>
      </c>
      <c r="J51" s="11">
        <v>6.3895047315296483E-3</v>
      </c>
      <c r="K51" s="11">
        <v>3.5622823345908129E-3</v>
      </c>
      <c r="L51" s="11">
        <v>1.0028193419688971E-2</v>
      </c>
    </row>
    <row r="52" spans="1:12" s="4" customFormat="1">
      <c r="A52" s="9">
        <f t="shared" si="0"/>
        <v>46</v>
      </c>
      <c r="B52" s="10" t="s">
        <v>56</v>
      </c>
      <c r="C52" s="11">
        <v>4.1386321668390345E-4</v>
      </c>
      <c r="D52" s="11" t="s">
        <v>12</v>
      </c>
      <c r="E52" s="11">
        <v>1.4217688054382022E-2</v>
      </c>
      <c r="F52" s="11">
        <v>4.6982801496648994E-3</v>
      </c>
      <c r="G52" s="11">
        <v>1.9329831420730824E-2</v>
      </c>
      <c r="H52" s="11">
        <v>4.1386321668390345E-4</v>
      </c>
      <c r="I52" s="11" t="s">
        <v>12</v>
      </c>
      <c r="J52" s="11">
        <v>1.4217688054382022E-2</v>
      </c>
      <c r="K52" s="11">
        <v>4.6982801496648994E-3</v>
      </c>
      <c r="L52" s="11">
        <v>1.9329831420730824E-2</v>
      </c>
    </row>
    <row r="53" spans="1:12" s="4" customFormat="1">
      <c r="A53" s="9">
        <f t="shared" si="0"/>
        <v>47</v>
      </c>
      <c r="B53" s="10" t="s">
        <v>57</v>
      </c>
      <c r="C53" s="11">
        <v>2.1830585270394172E-3</v>
      </c>
      <c r="D53" s="11" t="s">
        <v>12</v>
      </c>
      <c r="E53" s="11">
        <v>6.3943990886977387E-3</v>
      </c>
      <c r="F53" s="11">
        <v>2.3527054058681625E-3</v>
      </c>
      <c r="G53" s="11">
        <v>1.0930163021605318E-2</v>
      </c>
      <c r="H53" s="11">
        <v>2.1830585270394172E-3</v>
      </c>
      <c r="I53" s="11" t="s">
        <v>12</v>
      </c>
      <c r="J53" s="11">
        <v>6.3943990886977387E-3</v>
      </c>
      <c r="K53" s="11">
        <v>2.3527054058681629E-3</v>
      </c>
      <c r="L53" s="11">
        <v>1.093016302160532E-2</v>
      </c>
    </row>
    <row r="54" spans="1:12" s="4" customFormat="1">
      <c r="A54" s="9">
        <f t="shared" si="0"/>
        <v>48</v>
      </c>
      <c r="B54" s="10" t="s">
        <v>58</v>
      </c>
      <c r="C54" s="11" t="s">
        <v>12</v>
      </c>
      <c r="D54" s="11">
        <v>4.5094552525250337E-5</v>
      </c>
      <c r="E54" s="11">
        <v>7.0427745227282174E-3</v>
      </c>
      <c r="F54" s="11">
        <v>4.5136305621585526E-3</v>
      </c>
      <c r="G54" s="11">
        <v>1.160149963741202E-2</v>
      </c>
      <c r="H54" s="11" t="s">
        <v>12</v>
      </c>
      <c r="I54" s="11">
        <v>4.5094552525250344E-5</v>
      </c>
      <c r="J54" s="11">
        <v>7.0427745227282165E-3</v>
      </c>
      <c r="K54" s="11">
        <v>4.5136305621585526E-3</v>
      </c>
      <c r="L54" s="11">
        <v>1.1601499637412018E-2</v>
      </c>
    </row>
    <row r="55" spans="1:12" s="4" customFormat="1">
      <c r="A55" s="9">
        <f t="shared" si="0"/>
        <v>49</v>
      </c>
      <c r="B55" s="10" t="s">
        <v>59</v>
      </c>
      <c r="C55" s="11" t="s">
        <v>12</v>
      </c>
      <c r="D55" s="11" t="s">
        <v>12</v>
      </c>
      <c r="E55" s="11">
        <v>6.7176562736094147E-4</v>
      </c>
      <c r="F55" s="11">
        <v>1.0606917921526155E-3</v>
      </c>
      <c r="G55" s="11">
        <v>1.7324574195135571E-3</v>
      </c>
      <c r="H55" s="11" t="s">
        <v>12</v>
      </c>
      <c r="I55" s="11" t="s">
        <v>12</v>
      </c>
      <c r="J55" s="11">
        <v>6.7176562736094157E-4</v>
      </c>
      <c r="K55" s="11">
        <v>1.0606917921526155E-3</v>
      </c>
      <c r="L55" s="11">
        <v>1.7324574195135569E-3</v>
      </c>
    </row>
    <row r="56" spans="1:12" s="4" customFormat="1">
      <c r="A56" s="9">
        <f t="shared" si="0"/>
        <v>50</v>
      </c>
      <c r="B56" s="10" t="s">
        <v>60</v>
      </c>
      <c r="C56" s="11">
        <v>7.522808239841441E-6</v>
      </c>
      <c r="D56" s="11" t="s">
        <v>12</v>
      </c>
      <c r="E56" s="11">
        <v>1.6811754327412404E-2</v>
      </c>
      <c r="F56" s="11">
        <v>2.469390506205173E-3</v>
      </c>
      <c r="G56" s="11">
        <v>1.9288667641857417E-2</v>
      </c>
      <c r="H56" s="11">
        <v>7.5228082398414401E-6</v>
      </c>
      <c r="I56" s="11" t="s">
        <v>12</v>
      </c>
      <c r="J56" s="11">
        <v>1.6811754327412401E-2</v>
      </c>
      <c r="K56" s="11">
        <v>2.469390506205173E-3</v>
      </c>
      <c r="L56" s="11">
        <v>1.928866764185742E-2</v>
      </c>
    </row>
    <row r="57" spans="1:12" s="4" customFormat="1">
      <c r="A57" s="9">
        <f t="shared" si="0"/>
        <v>51</v>
      </c>
      <c r="B57" s="10" t="s">
        <v>61</v>
      </c>
      <c r="C57" s="11">
        <v>5.1810275225657549E-3</v>
      </c>
      <c r="D57" s="11" t="s">
        <v>12</v>
      </c>
      <c r="E57" s="11">
        <v>6.5947897814415948E-3</v>
      </c>
      <c r="F57" s="11">
        <v>8.946093346738156E-3</v>
      </c>
      <c r="G57" s="11">
        <v>2.0721910650745506E-2</v>
      </c>
      <c r="H57" s="11">
        <v>5.1810275225657541E-3</v>
      </c>
      <c r="I57" s="11" t="s">
        <v>12</v>
      </c>
      <c r="J57" s="11">
        <v>6.5947897814415957E-3</v>
      </c>
      <c r="K57" s="11">
        <v>8.946093346738156E-3</v>
      </c>
      <c r="L57" s="11">
        <v>2.0721910650745506E-2</v>
      </c>
    </row>
    <row r="58" spans="1:12" s="4" customFormat="1">
      <c r="A58" s="9">
        <f t="shared" si="0"/>
        <v>52</v>
      </c>
      <c r="B58" s="10" t="s">
        <v>62</v>
      </c>
      <c r="C58" s="11">
        <v>3.6410452304995143E-3</v>
      </c>
      <c r="D58" s="11" t="s">
        <v>12</v>
      </c>
      <c r="E58" s="11">
        <v>9.0142940990297956E-3</v>
      </c>
      <c r="F58" s="11">
        <v>5.7673775537191467E-3</v>
      </c>
      <c r="G58" s="11">
        <v>1.8422716883248456E-2</v>
      </c>
      <c r="H58" s="11">
        <v>3.6410452304995139E-3</v>
      </c>
      <c r="I58" s="11" t="s">
        <v>12</v>
      </c>
      <c r="J58" s="11">
        <v>9.0142940990297956E-3</v>
      </c>
      <c r="K58" s="11">
        <v>5.7673775537191475E-3</v>
      </c>
      <c r="L58" s="11">
        <v>1.8422716883248456E-2</v>
      </c>
    </row>
    <row r="59" spans="1:12" s="4" customFormat="1">
      <c r="A59" s="9">
        <f t="shared" si="0"/>
        <v>53</v>
      </c>
      <c r="B59" s="10" t="s">
        <v>63</v>
      </c>
      <c r="C59" s="11">
        <v>8.5986000302200512E-4</v>
      </c>
      <c r="D59" s="11" t="s">
        <v>12</v>
      </c>
      <c r="E59" s="11">
        <v>9.497786374360143E-3</v>
      </c>
      <c r="F59" s="11">
        <v>4.4252172205248783E-3</v>
      </c>
      <c r="G59" s="11">
        <v>1.4782863597907026E-2</v>
      </c>
      <c r="H59" s="11">
        <v>8.5986000302200522E-4</v>
      </c>
      <c r="I59" s="11" t="s">
        <v>12</v>
      </c>
      <c r="J59" s="12">
        <v>9.497786374360143E-3</v>
      </c>
      <c r="K59" s="12">
        <v>4.4252172205248783E-3</v>
      </c>
      <c r="L59" s="12">
        <v>1.4782863597907026E-2</v>
      </c>
    </row>
    <row r="60" spans="1:12" s="4" customFormat="1">
      <c r="A60" s="9">
        <f t="shared" si="0"/>
        <v>54</v>
      </c>
      <c r="B60" s="15" t="s">
        <v>64</v>
      </c>
      <c r="C60" s="16" t="s">
        <v>12</v>
      </c>
      <c r="D60" s="12">
        <v>3.3934209698754643E-4</v>
      </c>
      <c r="E60" s="12">
        <v>1.4137459443519469E-2</v>
      </c>
      <c r="F60" s="12">
        <v>3.0167246555877574E-3</v>
      </c>
      <c r="G60" s="12">
        <v>1.7493526196094771E-2</v>
      </c>
      <c r="H60" s="16" t="s">
        <v>12</v>
      </c>
      <c r="I60" s="12">
        <v>3.3934209698754643E-4</v>
      </c>
      <c r="J60" s="12">
        <v>1.4137459443519469E-2</v>
      </c>
      <c r="K60" s="12">
        <v>3.016724655587757E-3</v>
      </c>
      <c r="L60" s="12">
        <v>1.7493526196094771E-2</v>
      </c>
    </row>
    <row r="61" spans="1:12" s="4" customFormat="1">
      <c r="A61" s="9">
        <f t="shared" si="0"/>
        <v>55</v>
      </c>
      <c r="B61" s="10" t="s">
        <v>65</v>
      </c>
      <c r="C61" s="11">
        <v>5.7079080929187294E-4</v>
      </c>
      <c r="D61" s="11">
        <v>5.8309316879092287E-6</v>
      </c>
      <c r="E61" s="12">
        <v>1.360052429251501E-2</v>
      </c>
      <c r="F61" s="12">
        <v>1.2201831819783881E-2</v>
      </c>
      <c r="G61" s="12">
        <v>2.6378977853278671E-2</v>
      </c>
      <c r="H61" s="11">
        <v>5.7079080929187294E-4</v>
      </c>
      <c r="I61" s="11">
        <v>5.8309316879092287E-6</v>
      </c>
      <c r="J61" s="11">
        <v>1.360052429251501E-2</v>
      </c>
      <c r="K61" s="11">
        <v>1.2201831819783881E-2</v>
      </c>
      <c r="L61" s="11">
        <v>2.6378977853278675E-2</v>
      </c>
    </row>
    <row r="62" spans="1:12" s="4" customFormat="1" ht="15" customHeight="1">
      <c r="A62" s="9">
        <f t="shared" si="0"/>
        <v>56</v>
      </c>
      <c r="B62" s="10" t="s">
        <v>66</v>
      </c>
      <c r="C62" s="11">
        <v>2.1938865369717834E-3</v>
      </c>
      <c r="D62" s="11" t="s">
        <v>12</v>
      </c>
      <c r="E62" s="12">
        <v>2.6442157357660827E-3</v>
      </c>
      <c r="F62" s="12">
        <v>2.9267349502737345E-3</v>
      </c>
      <c r="G62" s="12">
        <v>7.7648372230116006E-3</v>
      </c>
      <c r="H62" s="11">
        <v>2.1938865369717829E-3</v>
      </c>
      <c r="I62" s="11" t="s">
        <v>12</v>
      </c>
      <c r="J62" s="11">
        <v>2.6442157357660827E-3</v>
      </c>
      <c r="K62" s="11">
        <v>2.9267349502737345E-3</v>
      </c>
      <c r="L62" s="11">
        <v>7.7648372230115998E-3</v>
      </c>
    </row>
    <row r="63" spans="1:12" s="4" customFormat="1">
      <c r="A63" s="9">
        <f t="shared" si="0"/>
        <v>57</v>
      </c>
      <c r="B63" s="10" t="s">
        <v>67</v>
      </c>
      <c r="C63" s="11" t="s">
        <v>12</v>
      </c>
      <c r="D63" s="11" t="s">
        <v>12</v>
      </c>
      <c r="E63" s="12">
        <v>1.0971414597391179E-2</v>
      </c>
      <c r="F63" s="12">
        <v>6.1620621412036471E-3</v>
      </c>
      <c r="G63" s="12">
        <v>1.7133476738594826E-2</v>
      </c>
      <c r="H63" s="11" t="s">
        <v>12</v>
      </c>
      <c r="I63" s="11" t="s">
        <v>12</v>
      </c>
      <c r="J63" s="11">
        <v>1.097141459739118E-2</v>
      </c>
      <c r="K63" s="11">
        <v>6.1620621412036463E-3</v>
      </c>
      <c r="L63" s="11">
        <v>1.7133476738594829E-2</v>
      </c>
    </row>
    <row r="64" spans="1:12" s="4" customFormat="1">
      <c r="A64" s="17"/>
      <c r="B64" s="2" t="s">
        <v>68</v>
      </c>
      <c r="C64" s="18">
        <f t="shared" ref="C64:L64" si="1">SUM(C7:C63)</f>
        <v>9.6087010880201384E-2</v>
      </c>
      <c r="D64" s="18">
        <f t="shared" si="1"/>
        <v>1.8080601317198991E-2</v>
      </c>
      <c r="E64" s="18">
        <f t="shared" si="1"/>
        <v>0.60422191341884202</v>
      </c>
      <c r="F64" s="18">
        <f t="shared" si="1"/>
        <v>0.28161047438375775</v>
      </c>
      <c r="G64" s="18">
        <f t="shared" si="1"/>
        <v>0.99999999999999978</v>
      </c>
      <c r="H64" s="18">
        <f t="shared" si="1"/>
        <v>9.6087010880201371E-2</v>
      </c>
      <c r="I64" s="18">
        <f t="shared" si="1"/>
        <v>1.8080601317198991E-2</v>
      </c>
      <c r="J64" s="18">
        <f t="shared" si="1"/>
        <v>0.60422191341884202</v>
      </c>
      <c r="K64" s="18">
        <f t="shared" si="1"/>
        <v>0.28161047438375775</v>
      </c>
      <c r="L64" s="18">
        <f t="shared" si="1"/>
        <v>0.99999999999999978</v>
      </c>
    </row>
    <row r="65" spans="2:12" s="4" customFormat="1"/>
    <row r="68" spans="2:12" ht="31.5" customHeight="1">
      <c r="B68" s="19" t="s">
        <v>69</v>
      </c>
      <c r="C68" s="53" t="s">
        <v>70</v>
      </c>
      <c r="D68" s="53"/>
      <c r="E68" s="53"/>
      <c r="F68" s="53"/>
      <c r="G68" s="53"/>
      <c r="H68" s="53"/>
      <c r="I68" s="53"/>
      <c r="J68" s="53"/>
      <c r="K68" s="53"/>
      <c r="L68" s="53"/>
    </row>
    <row r="69" spans="2:12">
      <c r="B69" s="20"/>
      <c r="C69" s="20" t="s">
        <v>71</v>
      </c>
      <c r="D69" s="20"/>
      <c r="E69" s="20"/>
      <c r="F69" s="20"/>
      <c r="G69" s="20"/>
      <c r="H69" s="21">
        <v>165496.7081849</v>
      </c>
      <c r="I69" s="20" t="s">
        <v>72</v>
      </c>
      <c r="J69" s="20"/>
      <c r="K69" s="20"/>
      <c r="L69" s="27"/>
    </row>
    <row r="70" spans="2:12">
      <c r="B70" s="4"/>
      <c r="C70" s="4" t="s">
        <v>73</v>
      </c>
      <c r="D70" s="4"/>
      <c r="E70" s="4"/>
      <c r="F70" s="4"/>
      <c r="G70" s="4"/>
      <c r="H70" s="22">
        <v>255.80808388795023</v>
      </c>
      <c r="I70" s="4" t="s">
        <v>74</v>
      </c>
      <c r="J70" s="4"/>
      <c r="K70" s="4"/>
      <c r="L70" s="4"/>
    </row>
    <row r="115" ht="30" customHeigh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view="pageBreakPreview" topLeftCell="A46" zoomScaleNormal="100" zoomScaleSheetLayoutView="100" workbookViewId="0">
      <selection activeCell="J66" sqref="J66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3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31"/>
    </row>
    <row r="2" spans="1:13" ht="15.75">
      <c r="B2" s="54" t="s">
        <v>81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31"/>
    </row>
    <row r="3" spans="1:13">
      <c r="B3" s="5" t="s">
        <v>1</v>
      </c>
      <c r="C3" s="6"/>
      <c r="D3" s="6"/>
      <c r="E3" s="6"/>
      <c r="F3" s="6"/>
      <c r="G3" s="7"/>
      <c r="L3" s="8"/>
      <c r="M3" s="8"/>
    </row>
    <row r="4" spans="1:13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3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3">
      <c r="A6" s="55"/>
      <c r="B6" s="56"/>
      <c r="C6" s="29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6</v>
      </c>
      <c r="I6" s="29" t="s">
        <v>7</v>
      </c>
      <c r="J6" s="29" t="s">
        <v>8</v>
      </c>
      <c r="K6" s="29" t="s">
        <v>9</v>
      </c>
      <c r="L6" s="29" t="s">
        <v>10</v>
      </c>
    </row>
    <row r="7" spans="1:13" s="4" customFormat="1">
      <c r="A7" s="9">
        <v>1</v>
      </c>
      <c r="B7" s="10" t="s">
        <v>11</v>
      </c>
      <c r="C7" s="11">
        <v>3.3813400287511855E-3</v>
      </c>
      <c r="D7" s="11">
        <v>3.607634215450705E-4</v>
      </c>
      <c r="E7" s="11">
        <v>8.4572888078466631E-3</v>
      </c>
      <c r="F7" s="11">
        <v>2.1542519126314733E-3</v>
      </c>
      <c r="G7" s="11">
        <v>1.4353644170774392E-2</v>
      </c>
      <c r="H7" s="11">
        <v>3.3813400287511846E-3</v>
      </c>
      <c r="I7" s="11">
        <v>3.6076342154507044E-4</v>
      </c>
      <c r="J7" s="11">
        <v>8.4572888078466614E-3</v>
      </c>
      <c r="K7" s="11">
        <v>2.1542519126314733E-3</v>
      </c>
      <c r="L7" s="11">
        <v>1.435364417077439E-2</v>
      </c>
    </row>
    <row r="8" spans="1:13" s="4" customFormat="1">
      <c r="A8" s="9">
        <f>A7+1</f>
        <v>2</v>
      </c>
      <c r="B8" s="10" t="s">
        <v>13</v>
      </c>
      <c r="C8" s="11" t="s">
        <v>12</v>
      </c>
      <c r="D8" s="11">
        <v>0</v>
      </c>
      <c r="E8" s="11">
        <v>1.2946889965438689E-3</v>
      </c>
      <c r="F8" s="11">
        <v>2.2494352144673368E-3</v>
      </c>
      <c r="G8" s="11">
        <v>3.5441242110112055E-3</v>
      </c>
      <c r="H8" s="11" t="s">
        <v>12</v>
      </c>
      <c r="I8" s="11" t="s">
        <v>12</v>
      </c>
      <c r="J8" s="11">
        <v>1.2946889965438689E-3</v>
      </c>
      <c r="K8" s="11">
        <v>2.2494352144673368E-3</v>
      </c>
      <c r="L8" s="11">
        <v>3.544124211011206E-3</v>
      </c>
    </row>
    <row r="9" spans="1:13" s="4" customFormat="1">
      <c r="A9" s="9">
        <f t="shared" ref="A9:A63" si="0">A8+1</f>
        <v>3</v>
      </c>
      <c r="B9" s="10" t="s">
        <v>14</v>
      </c>
      <c r="C9" s="11" t="s">
        <v>12</v>
      </c>
      <c r="D9" s="11">
        <v>0</v>
      </c>
      <c r="E9" s="11">
        <v>6.225355330029941E-3</v>
      </c>
      <c r="F9" s="11">
        <v>6.8462612744175592E-3</v>
      </c>
      <c r="G9" s="11">
        <v>1.30716166044475E-2</v>
      </c>
      <c r="H9" s="11" t="s">
        <v>12</v>
      </c>
      <c r="I9" s="11" t="s">
        <v>12</v>
      </c>
      <c r="J9" s="11">
        <v>6.225355330029941E-3</v>
      </c>
      <c r="K9" s="11">
        <v>6.8462612744175592E-3</v>
      </c>
      <c r="L9" s="11">
        <v>1.30716166044475E-2</v>
      </c>
    </row>
    <row r="10" spans="1:13" s="4" customFormat="1">
      <c r="A10" s="9">
        <f t="shared" si="0"/>
        <v>4</v>
      </c>
      <c r="B10" s="10" t="s">
        <v>15</v>
      </c>
      <c r="C10" s="11">
        <v>2.2836441787963402E-3</v>
      </c>
      <c r="D10" s="11" t="s">
        <v>12</v>
      </c>
      <c r="E10" s="11">
        <v>6.2418991480615591E-3</v>
      </c>
      <c r="F10" s="11">
        <v>2.4164680475433791E-3</v>
      </c>
      <c r="G10" s="11">
        <v>1.0942011374401279E-2</v>
      </c>
      <c r="H10" s="11">
        <v>2.2836441787963402E-3</v>
      </c>
      <c r="I10" s="11" t="s">
        <v>12</v>
      </c>
      <c r="J10" s="11">
        <v>6.2418991480615591E-3</v>
      </c>
      <c r="K10" s="11">
        <v>2.4164680475433787E-3</v>
      </c>
      <c r="L10" s="11">
        <v>1.0942011374401279E-2</v>
      </c>
    </row>
    <row r="11" spans="1:13" s="4" customFormat="1">
      <c r="A11" s="9">
        <f t="shared" si="0"/>
        <v>5</v>
      </c>
      <c r="B11" s="10" t="s">
        <v>16</v>
      </c>
      <c r="C11" s="11">
        <v>1.4575464314041655E-3</v>
      </c>
      <c r="D11" s="11">
        <v>1.0506676805774997E-3</v>
      </c>
      <c r="E11" s="11">
        <v>2.6481017853214956E-2</v>
      </c>
      <c r="F11" s="11">
        <v>9.8887066002138341E-3</v>
      </c>
      <c r="G11" s="11">
        <v>3.8877938565410455E-2</v>
      </c>
      <c r="H11" s="11">
        <v>1.4575464314041655E-3</v>
      </c>
      <c r="I11" s="11">
        <v>1.0506676805774997E-3</v>
      </c>
      <c r="J11" s="11">
        <v>2.6481017853214953E-2</v>
      </c>
      <c r="K11" s="11">
        <v>9.8887066002138341E-3</v>
      </c>
      <c r="L11" s="11">
        <v>3.8877938565410455E-2</v>
      </c>
    </row>
    <row r="12" spans="1:13" s="4" customFormat="1">
      <c r="A12" s="9">
        <f t="shared" si="0"/>
        <v>6</v>
      </c>
      <c r="B12" s="10" t="s">
        <v>17</v>
      </c>
      <c r="C12" s="11">
        <v>4.8515760644493578E-5</v>
      </c>
      <c r="D12" s="11" t="s">
        <v>12</v>
      </c>
      <c r="E12" s="11">
        <v>4.7935712746613882E-3</v>
      </c>
      <c r="F12" s="11">
        <v>4.568420955489259E-3</v>
      </c>
      <c r="G12" s="11">
        <v>9.4105079907951406E-3</v>
      </c>
      <c r="H12" s="11">
        <v>4.8515760644493571E-5</v>
      </c>
      <c r="I12" s="11" t="s">
        <v>12</v>
      </c>
      <c r="J12" s="11">
        <v>4.7935712746613882E-3</v>
      </c>
      <c r="K12" s="11">
        <v>4.5684209554892581E-3</v>
      </c>
      <c r="L12" s="11">
        <v>9.4105079907951389E-3</v>
      </c>
    </row>
    <row r="13" spans="1:13" s="4" customFormat="1">
      <c r="A13" s="9">
        <f t="shared" si="0"/>
        <v>7</v>
      </c>
      <c r="B13" s="10" t="s">
        <v>18</v>
      </c>
      <c r="C13" s="11">
        <v>4.478303352703268E-3</v>
      </c>
      <c r="D13" s="11" t="s">
        <v>12</v>
      </c>
      <c r="E13" s="11">
        <v>9.7875898377555951E-3</v>
      </c>
      <c r="F13" s="11">
        <v>8.2307692285309084E-3</v>
      </c>
      <c r="G13" s="11">
        <v>2.2496662418989774E-2</v>
      </c>
      <c r="H13" s="11">
        <v>4.478303352703268E-3</v>
      </c>
      <c r="I13" s="11" t="s">
        <v>12</v>
      </c>
      <c r="J13" s="11">
        <v>9.7875898377555934E-3</v>
      </c>
      <c r="K13" s="11">
        <v>8.2307692285309084E-3</v>
      </c>
      <c r="L13" s="11">
        <v>2.2496662418989771E-2</v>
      </c>
    </row>
    <row r="14" spans="1:13" s="4" customFormat="1">
      <c r="A14" s="9">
        <f t="shared" si="0"/>
        <v>8</v>
      </c>
      <c r="B14" s="10" t="s">
        <v>19</v>
      </c>
      <c r="C14" s="11" t="s">
        <v>12</v>
      </c>
      <c r="D14" s="11" t="s">
        <v>12</v>
      </c>
      <c r="E14" s="11">
        <v>8.637056323739959E-3</v>
      </c>
      <c r="F14" s="11">
        <v>2.7514859974990544E-3</v>
      </c>
      <c r="G14" s="11">
        <v>1.1388542321239013E-2</v>
      </c>
      <c r="H14" s="11" t="s">
        <v>12</v>
      </c>
      <c r="I14" s="11" t="s">
        <v>12</v>
      </c>
      <c r="J14" s="11">
        <v>8.6370563237399573E-3</v>
      </c>
      <c r="K14" s="11">
        <v>2.7514859974990544E-3</v>
      </c>
      <c r="L14" s="11">
        <v>1.1388542321239013E-2</v>
      </c>
    </row>
    <row r="15" spans="1:13" s="4" customFormat="1">
      <c r="A15" s="9">
        <f t="shared" si="0"/>
        <v>9</v>
      </c>
      <c r="B15" s="10" t="s">
        <v>20</v>
      </c>
      <c r="C15" s="12" t="s">
        <v>12</v>
      </c>
      <c r="D15" s="12" t="s">
        <v>12</v>
      </c>
      <c r="E15" s="12">
        <v>6.597196798662941E-3</v>
      </c>
      <c r="F15" s="12">
        <v>3.7947213565562186E-3</v>
      </c>
      <c r="G15" s="12">
        <v>1.039191815521916E-2</v>
      </c>
      <c r="H15" s="12" t="s">
        <v>12</v>
      </c>
      <c r="I15" s="12" t="s">
        <v>12</v>
      </c>
      <c r="J15" s="12">
        <v>6.5971967986629418E-3</v>
      </c>
      <c r="K15" s="12">
        <v>3.7947213565562182E-3</v>
      </c>
      <c r="L15" s="12">
        <v>1.0391918155219159E-2</v>
      </c>
    </row>
    <row r="16" spans="1:13" s="4" customFormat="1">
      <c r="A16" s="9">
        <f t="shared" si="0"/>
        <v>10</v>
      </c>
      <c r="B16" s="10" t="s">
        <v>21</v>
      </c>
      <c r="C16" s="11" t="s">
        <v>12</v>
      </c>
      <c r="D16" s="11">
        <v>1.3051641183833712E-3</v>
      </c>
      <c r="E16" s="11">
        <v>4.0748731089049915E-3</v>
      </c>
      <c r="F16" s="11">
        <v>6.3338875095622976E-3</v>
      </c>
      <c r="G16" s="11">
        <v>1.1713924736850661E-2</v>
      </c>
      <c r="H16" s="11" t="s">
        <v>12</v>
      </c>
      <c r="I16" s="11">
        <v>1.305164118383371E-3</v>
      </c>
      <c r="J16" s="11">
        <v>4.0748731089049915E-3</v>
      </c>
      <c r="K16" s="11">
        <v>6.3338875095622976E-3</v>
      </c>
      <c r="L16" s="11">
        <v>1.1713924736850659E-2</v>
      </c>
    </row>
    <row r="17" spans="1:12" s="4" customFormat="1" ht="26.25">
      <c r="A17" s="9">
        <f t="shared" si="0"/>
        <v>11</v>
      </c>
      <c r="B17" s="10" t="s">
        <v>22</v>
      </c>
      <c r="C17" s="12">
        <v>4.3806367877180397E-2</v>
      </c>
      <c r="D17" s="12">
        <v>9.056607774414414E-3</v>
      </c>
      <c r="E17" s="12">
        <v>0.1236058178764308</v>
      </c>
      <c r="F17" s="12">
        <v>2.0661893270240005E-2</v>
      </c>
      <c r="G17" s="12">
        <v>0.19713068679826562</v>
      </c>
      <c r="H17" s="12">
        <v>4.3806367877180397E-2</v>
      </c>
      <c r="I17" s="12">
        <v>9.056607774414414E-3</v>
      </c>
      <c r="J17" s="12">
        <v>0.12360581787643078</v>
      </c>
      <c r="K17" s="12">
        <v>2.0661893270240005E-2</v>
      </c>
      <c r="L17" s="12">
        <v>0.19713068679826562</v>
      </c>
    </row>
    <row r="18" spans="1:12" s="4" customFormat="1">
      <c r="A18" s="9">
        <f t="shared" si="0"/>
        <v>12</v>
      </c>
      <c r="B18" s="10" t="s">
        <v>79</v>
      </c>
      <c r="C18" s="12" t="s">
        <v>12</v>
      </c>
      <c r="D18" s="12" t="s">
        <v>12</v>
      </c>
      <c r="E18" s="12" t="s">
        <v>12</v>
      </c>
      <c r="F18" s="12">
        <v>4.9957709906854315E-4</v>
      </c>
      <c r="G18" s="12">
        <v>4.9957709906854315E-4</v>
      </c>
      <c r="H18" s="12" t="s">
        <v>12</v>
      </c>
      <c r="I18" s="12" t="s">
        <v>12</v>
      </c>
      <c r="J18" s="12" t="s">
        <v>12</v>
      </c>
      <c r="K18" s="12">
        <v>4.9957709906854305E-4</v>
      </c>
      <c r="L18" s="12">
        <v>4.9957709906854305E-4</v>
      </c>
    </row>
    <row r="19" spans="1:12" s="4" customFormat="1">
      <c r="A19" s="9">
        <f t="shared" si="0"/>
        <v>13</v>
      </c>
      <c r="B19" s="10" t="s">
        <v>23</v>
      </c>
      <c r="C19" s="11" t="s">
        <v>12</v>
      </c>
      <c r="D19" s="11" t="s">
        <v>12</v>
      </c>
      <c r="E19" s="11">
        <v>4.1564032530124456E-3</v>
      </c>
      <c r="F19" s="11">
        <v>3.24296586682937E-3</v>
      </c>
      <c r="G19" s="11">
        <v>7.3993691198418155E-3</v>
      </c>
      <c r="H19" s="11" t="s">
        <v>12</v>
      </c>
      <c r="I19" s="11" t="s">
        <v>12</v>
      </c>
      <c r="J19" s="11">
        <v>4.1564032530124447E-3</v>
      </c>
      <c r="K19" s="11">
        <v>3.2429658668293696E-3</v>
      </c>
      <c r="L19" s="11">
        <v>7.3993691198418147E-3</v>
      </c>
    </row>
    <row r="20" spans="1:12" s="4" customFormat="1">
      <c r="A20" s="9">
        <f t="shared" si="0"/>
        <v>14</v>
      </c>
      <c r="B20" s="10" t="s">
        <v>24</v>
      </c>
      <c r="C20" s="11" t="s">
        <v>12</v>
      </c>
      <c r="D20" s="11" t="s">
        <v>12</v>
      </c>
      <c r="E20" s="11">
        <v>9.8340038122537009E-3</v>
      </c>
      <c r="F20" s="11">
        <v>1.9253826152914738E-3</v>
      </c>
      <c r="G20" s="11">
        <v>1.1759386427545175E-2</v>
      </c>
      <c r="H20" s="11" t="s">
        <v>12</v>
      </c>
      <c r="I20" s="11" t="s">
        <v>12</v>
      </c>
      <c r="J20" s="11">
        <v>9.8340038122537009E-3</v>
      </c>
      <c r="K20" s="11">
        <v>1.9253826152914734E-3</v>
      </c>
      <c r="L20" s="11">
        <v>1.1759386427545175E-2</v>
      </c>
    </row>
    <row r="21" spans="1:12" s="4" customFormat="1">
      <c r="A21" s="9">
        <f t="shared" si="0"/>
        <v>15</v>
      </c>
      <c r="B21" s="10" t="s">
        <v>25</v>
      </c>
      <c r="C21" s="11" t="s">
        <v>12</v>
      </c>
      <c r="D21" s="11" t="s">
        <v>12</v>
      </c>
      <c r="E21" s="11">
        <v>7.6393446383467734E-4</v>
      </c>
      <c r="F21" s="11">
        <v>1.8064260272582678E-3</v>
      </c>
      <c r="G21" s="11">
        <v>2.5703604910929452E-3</v>
      </c>
      <c r="H21" s="11" t="s">
        <v>12</v>
      </c>
      <c r="I21" s="11" t="s">
        <v>12</v>
      </c>
      <c r="J21" s="11">
        <v>7.6393446383467734E-4</v>
      </c>
      <c r="K21" s="11">
        <v>1.8064260272582676E-3</v>
      </c>
      <c r="L21" s="11">
        <v>2.5703604910929448E-3</v>
      </c>
    </row>
    <row r="22" spans="1:12" s="4" customFormat="1">
      <c r="A22" s="9">
        <f t="shared" si="0"/>
        <v>16</v>
      </c>
      <c r="B22" s="10" t="s">
        <v>26</v>
      </c>
      <c r="C22" s="11" t="s">
        <v>12</v>
      </c>
      <c r="D22" s="11" t="s">
        <v>12</v>
      </c>
      <c r="E22" s="11">
        <v>3.6691551300519335E-3</v>
      </c>
      <c r="F22" s="11">
        <v>1.6578359450056201E-3</v>
      </c>
      <c r="G22" s="11">
        <v>5.3269910750575536E-3</v>
      </c>
      <c r="H22" s="11" t="s">
        <v>12</v>
      </c>
      <c r="I22" s="11" t="s">
        <v>12</v>
      </c>
      <c r="J22" s="11">
        <v>3.6691551300519335E-3</v>
      </c>
      <c r="K22" s="11">
        <v>1.6578359450056198E-3</v>
      </c>
      <c r="L22" s="11">
        <v>5.3269910750575536E-3</v>
      </c>
    </row>
    <row r="23" spans="1:12" s="4" customFormat="1">
      <c r="A23" s="9">
        <f t="shared" si="0"/>
        <v>17</v>
      </c>
      <c r="B23" s="10" t="s">
        <v>27</v>
      </c>
      <c r="C23" s="11" t="s">
        <v>12</v>
      </c>
      <c r="D23" s="11" t="s">
        <v>12</v>
      </c>
      <c r="E23" s="11">
        <v>3.8391913197393015E-3</v>
      </c>
      <c r="F23" s="11">
        <v>3.1155852297643969E-3</v>
      </c>
      <c r="G23" s="11">
        <v>6.9547765495036988E-3</v>
      </c>
      <c r="H23" s="11" t="s">
        <v>12</v>
      </c>
      <c r="I23" s="11" t="s">
        <v>12</v>
      </c>
      <c r="J23" s="11">
        <v>3.8391913197393015E-3</v>
      </c>
      <c r="K23" s="11">
        <v>3.115585229764396E-3</v>
      </c>
      <c r="L23" s="11">
        <v>6.9547765495036971E-3</v>
      </c>
    </row>
    <row r="24" spans="1:12" s="4" customFormat="1" ht="15.75" customHeight="1">
      <c r="A24" s="9">
        <f t="shared" si="0"/>
        <v>18</v>
      </c>
      <c r="B24" s="10" t="s">
        <v>28</v>
      </c>
      <c r="C24" s="11" t="s">
        <v>12</v>
      </c>
      <c r="D24" s="11" t="s">
        <v>12</v>
      </c>
      <c r="E24" s="11">
        <v>1.3260129353850698E-2</v>
      </c>
      <c r="F24" s="11">
        <v>6.9660912588386742E-3</v>
      </c>
      <c r="G24" s="11">
        <v>2.0226220612689371E-2</v>
      </c>
      <c r="H24" s="11" t="s">
        <v>12</v>
      </c>
      <c r="I24" s="11" t="s">
        <v>12</v>
      </c>
      <c r="J24" s="11">
        <v>1.3260129353850696E-2</v>
      </c>
      <c r="K24" s="11">
        <v>6.9660912588386734E-3</v>
      </c>
      <c r="L24" s="11">
        <v>2.0226220612689371E-2</v>
      </c>
    </row>
    <row r="25" spans="1:12" s="4" customFormat="1">
      <c r="A25" s="9">
        <f t="shared" si="0"/>
        <v>19</v>
      </c>
      <c r="B25" s="10" t="s">
        <v>29</v>
      </c>
      <c r="C25" s="11">
        <v>1.0789600887303455E-3</v>
      </c>
      <c r="D25" s="11">
        <v>5.2398148459134236E-5</v>
      </c>
      <c r="E25" s="11">
        <v>2.9084888591526577E-3</v>
      </c>
      <c r="F25" s="11">
        <v>3.5752002179745487E-3</v>
      </c>
      <c r="G25" s="11">
        <v>7.6150473143166862E-3</v>
      </c>
      <c r="H25" s="11">
        <v>1.0789600887303455E-3</v>
      </c>
      <c r="I25" s="11">
        <v>5.239814845913423E-5</v>
      </c>
      <c r="J25" s="11">
        <v>2.9084888591526573E-3</v>
      </c>
      <c r="K25" s="11">
        <v>3.5752002179745483E-3</v>
      </c>
      <c r="L25" s="11">
        <v>7.6150473143166862E-3</v>
      </c>
    </row>
    <row r="26" spans="1:12" s="4" customFormat="1">
      <c r="A26" s="9">
        <f t="shared" si="0"/>
        <v>20</v>
      </c>
      <c r="B26" s="10" t="s">
        <v>30</v>
      </c>
      <c r="C26" s="11" t="s">
        <v>12</v>
      </c>
      <c r="D26" s="11" t="s">
        <v>12</v>
      </c>
      <c r="E26" s="11">
        <v>2.9669562672854487E-2</v>
      </c>
      <c r="F26" s="11">
        <v>1.7175390681569171E-2</v>
      </c>
      <c r="G26" s="11">
        <v>4.6844953354423659E-2</v>
      </c>
      <c r="H26" s="11" t="s">
        <v>12</v>
      </c>
      <c r="I26" s="11" t="s">
        <v>12</v>
      </c>
      <c r="J26" s="11">
        <v>2.9669562672854484E-2</v>
      </c>
      <c r="K26" s="11">
        <v>1.7175390681569168E-2</v>
      </c>
      <c r="L26" s="11">
        <v>4.6844953354423659E-2</v>
      </c>
    </row>
    <row r="27" spans="1:12" s="4" customFormat="1">
      <c r="A27" s="9">
        <f t="shared" si="0"/>
        <v>21</v>
      </c>
      <c r="B27" s="10" t="s">
        <v>31</v>
      </c>
      <c r="C27" s="11" t="s">
        <v>12</v>
      </c>
      <c r="D27" s="11">
        <v>2.1723565745305159E-3</v>
      </c>
      <c r="E27" s="11">
        <v>2.7893801311034932E-3</v>
      </c>
      <c r="F27" s="11">
        <v>1.6793214961481815E-3</v>
      </c>
      <c r="G27" s="11">
        <v>6.6410582017821908E-3</v>
      </c>
      <c r="H27" s="11" t="s">
        <v>12</v>
      </c>
      <c r="I27" s="11">
        <v>2.1723565745305155E-3</v>
      </c>
      <c r="J27" s="11">
        <v>2.7893801311034928E-3</v>
      </c>
      <c r="K27" s="11">
        <v>1.6793214961481815E-3</v>
      </c>
      <c r="L27" s="11">
        <v>6.6410582017821899E-3</v>
      </c>
    </row>
    <row r="28" spans="1:12" s="4" customFormat="1">
      <c r="A28" s="9">
        <f t="shared" si="0"/>
        <v>22</v>
      </c>
      <c r="B28" s="10" t="s">
        <v>32</v>
      </c>
      <c r="C28" s="11">
        <v>3.4947688628712381E-4</v>
      </c>
      <c r="D28" s="11" t="s">
        <v>12</v>
      </c>
      <c r="E28" s="11">
        <v>1.2772554411596646E-2</v>
      </c>
      <c r="F28" s="11">
        <v>4.2035666579595312E-3</v>
      </c>
      <c r="G28" s="11">
        <v>1.7325597955843302E-2</v>
      </c>
      <c r="H28" s="11">
        <v>3.4947688628712381E-4</v>
      </c>
      <c r="I28" s="11" t="s">
        <v>12</v>
      </c>
      <c r="J28" s="11">
        <v>1.2772554411596646E-2</v>
      </c>
      <c r="K28" s="11">
        <v>4.2035666579595312E-3</v>
      </c>
      <c r="L28" s="11">
        <v>1.7325597955843302E-2</v>
      </c>
    </row>
    <row r="29" spans="1:12" s="4" customFormat="1">
      <c r="A29" s="9">
        <f t="shared" si="0"/>
        <v>23</v>
      </c>
      <c r="B29" s="10" t="s">
        <v>33</v>
      </c>
      <c r="C29" s="11">
        <v>4.4418122881348891E-3</v>
      </c>
      <c r="D29" s="11">
        <v>2.4815276262194906E-3</v>
      </c>
      <c r="E29" s="11">
        <v>7.1731200116655433E-6</v>
      </c>
      <c r="F29" s="11">
        <v>2.5484635984257555E-3</v>
      </c>
      <c r="G29" s="11">
        <v>9.4789766327918017E-3</v>
      </c>
      <c r="H29" s="11">
        <v>4.4418122881348891E-3</v>
      </c>
      <c r="I29" s="11">
        <v>2.4815276262194906E-3</v>
      </c>
      <c r="J29" s="11">
        <v>7.1731200116655424E-6</v>
      </c>
      <c r="K29" s="11">
        <v>2.5484635984257555E-3</v>
      </c>
      <c r="L29" s="11">
        <v>9.4789766327917999E-3</v>
      </c>
    </row>
    <row r="30" spans="1:12" s="4" customFormat="1">
      <c r="A30" s="9">
        <f t="shared" si="0"/>
        <v>24</v>
      </c>
      <c r="B30" s="10" t="s">
        <v>34</v>
      </c>
      <c r="C30" s="11" t="s">
        <v>12</v>
      </c>
      <c r="D30" s="11" t="s">
        <v>12</v>
      </c>
      <c r="E30" s="11">
        <v>7.4574527970454666E-4</v>
      </c>
      <c r="F30" s="11">
        <v>9.8912986153005329E-4</v>
      </c>
      <c r="G30" s="11">
        <v>1.7348751412345998E-3</v>
      </c>
      <c r="H30" s="11" t="s">
        <v>12</v>
      </c>
      <c r="I30" s="11" t="s">
        <v>12</v>
      </c>
      <c r="J30" s="11">
        <v>7.4574527970454655E-4</v>
      </c>
      <c r="K30" s="11">
        <v>9.8912986153005308E-4</v>
      </c>
      <c r="L30" s="11">
        <v>1.7348751412345996E-3</v>
      </c>
    </row>
    <row r="31" spans="1:12" s="4" customFormat="1">
      <c r="A31" s="9">
        <f t="shared" si="0"/>
        <v>25</v>
      </c>
      <c r="B31" s="10" t="s">
        <v>35</v>
      </c>
      <c r="C31" s="11">
        <v>1.6627607736703458E-3</v>
      </c>
      <c r="D31" s="11" t="s">
        <v>12</v>
      </c>
      <c r="E31" s="11">
        <v>8.7174651395816455E-3</v>
      </c>
      <c r="F31" s="11">
        <v>3.2431856246301991E-3</v>
      </c>
      <c r="G31" s="11">
        <v>1.362341153788219E-2</v>
      </c>
      <c r="H31" s="11">
        <v>1.6627607736703456E-3</v>
      </c>
      <c r="I31" s="11" t="s">
        <v>12</v>
      </c>
      <c r="J31" s="11">
        <v>8.7174651395816437E-3</v>
      </c>
      <c r="K31" s="11">
        <v>3.2431856246301987E-3</v>
      </c>
      <c r="L31" s="11">
        <v>1.362341153788219E-2</v>
      </c>
    </row>
    <row r="32" spans="1:12" s="4" customFormat="1" ht="14.25" customHeight="1">
      <c r="A32" s="9">
        <f t="shared" si="0"/>
        <v>26</v>
      </c>
      <c r="B32" s="10" t="s">
        <v>36</v>
      </c>
      <c r="C32" s="11" t="s">
        <v>12</v>
      </c>
      <c r="D32" s="11" t="s">
        <v>12</v>
      </c>
      <c r="E32" s="11">
        <v>7.6104267656838774E-3</v>
      </c>
      <c r="F32" s="11">
        <v>4.1372274127047474E-3</v>
      </c>
      <c r="G32" s="11">
        <v>1.1747654178388625E-2</v>
      </c>
      <c r="H32" s="11" t="s">
        <v>12</v>
      </c>
      <c r="I32" s="11" t="s">
        <v>12</v>
      </c>
      <c r="J32" s="11">
        <v>7.6104267656838765E-3</v>
      </c>
      <c r="K32" s="11">
        <v>4.1372274127047474E-3</v>
      </c>
      <c r="L32" s="11">
        <v>1.1747654178388625E-2</v>
      </c>
    </row>
    <row r="33" spans="1:12" s="4" customFormat="1">
      <c r="A33" s="9">
        <f t="shared" si="0"/>
        <v>27</v>
      </c>
      <c r="B33" s="10" t="s">
        <v>37</v>
      </c>
      <c r="C33" s="11">
        <v>5.9374049931594522E-5</v>
      </c>
      <c r="D33" s="11" t="s">
        <v>12</v>
      </c>
      <c r="E33" s="11">
        <v>3.0996499717966118E-3</v>
      </c>
      <c r="F33" s="11">
        <v>2.9882271319610467E-3</v>
      </c>
      <c r="G33" s="11">
        <v>6.1472511536892526E-3</v>
      </c>
      <c r="H33" s="11">
        <v>5.9374049931594515E-5</v>
      </c>
      <c r="I33" s="11" t="s">
        <v>12</v>
      </c>
      <c r="J33" s="11">
        <v>3.0996499717966118E-3</v>
      </c>
      <c r="K33" s="11">
        <v>2.9882271319610462E-3</v>
      </c>
      <c r="L33" s="11">
        <v>6.1472511536892526E-3</v>
      </c>
    </row>
    <row r="34" spans="1:12" s="4" customFormat="1">
      <c r="A34" s="9">
        <f t="shared" si="0"/>
        <v>28</v>
      </c>
      <c r="B34" s="10" t="s">
        <v>38</v>
      </c>
      <c r="C34" s="11">
        <v>2.6250858183147012E-3</v>
      </c>
      <c r="D34" s="11" t="s">
        <v>12</v>
      </c>
      <c r="E34" s="11">
        <v>6.7859800192056202E-3</v>
      </c>
      <c r="F34" s="11">
        <v>3.288444461970103E-3</v>
      </c>
      <c r="G34" s="11">
        <v>1.2699510299490424E-2</v>
      </c>
      <c r="H34" s="11">
        <v>2.6250858183147008E-3</v>
      </c>
      <c r="I34" s="11" t="s">
        <v>12</v>
      </c>
      <c r="J34" s="11">
        <v>6.7859800192056202E-3</v>
      </c>
      <c r="K34" s="11">
        <v>3.2884444619701025E-3</v>
      </c>
      <c r="L34" s="11">
        <v>1.2699510299490424E-2</v>
      </c>
    </row>
    <row r="35" spans="1:12" s="4" customFormat="1">
      <c r="A35" s="9">
        <f t="shared" si="0"/>
        <v>29</v>
      </c>
      <c r="B35" s="10" t="s">
        <v>39</v>
      </c>
      <c r="C35" s="11" t="s">
        <v>12</v>
      </c>
      <c r="D35" s="11" t="s">
        <v>12</v>
      </c>
      <c r="E35" s="11">
        <v>1.6620783975246956E-2</v>
      </c>
      <c r="F35" s="11">
        <v>7.3405923603432422E-3</v>
      </c>
      <c r="G35" s="11">
        <v>2.3961376335590198E-2</v>
      </c>
      <c r="H35" s="11" t="s">
        <v>12</v>
      </c>
      <c r="I35" s="11" t="s">
        <v>12</v>
      </c>
      <c r="J35" s="11">
        <v>1.6620783975246953E-2</v>
      </c>
      <c r="K35" s="11">
        <v>7.3405923603432413E-3</v>
      </c>
      <c r="L35" s="11">
        <v>2.3961376335590194E-2</v>
      </c>
    </row>
    <row r="36" spans="1:12" s="4" customFormat="1">
      <c r="A36" s="9">
        <f t="shared" si="0"/>
        <v>30</v>
      </c>
      <c r="B36" s="10" t="s">
        <v>40</v>
      </c>
      <c r="C36" s="11" t="s">
        <v>12</v>
      </c>
      <c r="D36" s="11" t="s">
        <v>12</v>
      </c>
      <c r="E36" s="11">
        <v>3.7479861975799784E-3</v>
      </c>
      <c r="F36" s="11">
        <v>3.1761369561158167E-3</v>
      </c>
      <c r="G36" s="11">
        <v>6.9241231536957956E-3</v>
      </c>
      <c r="H36" s="11" t="s">
        <v>12</v>
      </c>
      <c r="I36" s="11" t="s">
        <v>12</v>
      </c>
      <c r="J36" s="11">
        <v>3.7479861975799784E-3</v>
      </c>
      <c r="K36" s="11">
        <v>3.1761369561158167E-3</v>
      </c>
      <c r="L36" s="11">
        <v>6.9241231536957956E-3</v>
      </c>
    </row>
    <row r="37" spans="1:12" s="4" customFormat="1">
      <c r="A37" s="9">
        <f t="shared" si="0"/>
        <v>31</v>
      </c>
      <c r="B37" s="10" t="s">
        <v>41</v>
      </c>
      <c r="C37" s="11">
        <v>3.1202001435817997E-3</v>
      </c>
      <c r="D37" s="11">
        <v>4.2846009383112692E-4</v>
      </c>
      <c r="E37" s="11">
        <v>2.2155361649856559E-2</v>
      </c>
      <c r="F37" s="11">
        <v>8.0795307830375043E-3</v>
      </c>
      <c r="G37" s="11">
        <v>3.3783552670306992E-2</v>
      </c>
      <c r="H37" s="11">
        <v>3.1202001435817997E-3</v>
      </c>
      <c r="I37" s="11">
        <v>4.2846009383112692E-4</v>
      </c>
      <c r="J37" s="11">
        <v>2.2155361649856556E-2</v>
      </c>
      <c r="K37" s="11">
        <v>8.0795307830375043E-3</v>
      </c>
      <c r="L37" s="11">
        <v>3.3783552670306985E-2</v>
      </c>
    </row>
    <row r="38" spans="1:12" s="4" customFormat="1">
      <c r="A38" s="9">
        <f t="shared" si="0"/>
        <v>32</v>
      </c>
      <c r="B38" s="10" t="s">
        <v>42</v>
      </c>
      <c r="C38" s="11" t="s">
        <v>12</v>
      </c>
      <c r="D38" s="11" t="s">
        <v>12</v>
      </c>
      <c r="E38" s="11">
        <v>2.4087821593297798E-3</v>
      </c>
      <c r="F38" s="11">
        <v>4.2105594638782091E-4</v>
      </c>
      <c r="G38" s="11">
        <v>2.8298381057176008E-3</v>
      </c>
      <c r="H38" s="11" t="s">
        <v>12</v>
      </c>
      <c r="I38" s="11" t="s">
        <v>12</v>
      </c>
      <c r="J38" s="11">
        <v>2.4087821593297798E-3</v>
      </c>
      <c r="K38" s="11">
        <v>4.2105594638782091E-4</v>
      </c>
      <c r="L38" s="11">
        <v>2.8298381057176008E-3</v>
      </c>
    </row>
    <row r="39" spans="1:12" s="4" customFormat="1">
      <c r="A39" s="9">
        <f t="shared" si="0"/>
        <v>33</v>
      </c>
      <c r="B39" s="10" t="s">
        <v>43</v>
      </c>
      <c r="C39" s="11">
        <v>9.963198859879363E-4</v>
      </c>
      <c r="D39" s="11" t="s">
        <v>12</v>
      </c>
      <c r="E39" s="11">
        <v>6.5273701661534682E-4</v>
      </c>
      <c r="F39" s="11">
        <v>6.3181494701337187E-4</v>
      </c>
      <c r="G39" s="11">
        <v>2.2808718496166551E-3</v>
      </c>
      <c r="H39" s="11">
        <v>9.963198859879363E-4</v>
      </c>
      <c r="I39" s="11" t="s">
        <v>12</v>
      </c>
      <c r="J39" s="11">
        <v>6.5273701661534671E-4</v>
      </c>
      <c r="K39" s="11">
        <v>6.3181494701337177E-4</v>
      </c>
      <c r="L39" s="11">
        <v>2.2808718496166547E-3</v>
      </c>
    </row>
    <row r="40" spans="1:12" s="4" customFormat="1">
      <c r="A40" s="9">
        <f t="shared" si="0"/>
        <v>34</v>
      </c>
      <c r="B40" s="10" t="s">
        <v>44</v>
      </c>
      <c r="C40" s="11" t="s">
        <v>12</v>
      </c>
      <c r="D40" s="11" t="s">
        <v>12</v>
      </c>
      <c r="E40" s="11">
        <v>1.2807653676759777E-3</v>
      </c>
      <c r="F40" s="11">
        <v>3.0477026085699469E-4</v>
      </c>
      <c r="G40" s="11">
        <v>1.5855356285329723E-3</v>
      </c>
      <c r="H40" s="11" t="s">
        <v>12</v>
      </c>
      <c r="I40" s="11" t="s">
        <v>12</v>
      </c>
      <c r="J40" s="11">
        <v>1.2807653676759775E-3</v>
      </c>
      <c r="K40" s="11">
        <v>3.0477026085699464E-4</v>
      </c>
      <c r="L40" s="11">
        <v>1.5855356285329721E-3</v>
      </c>
    </row>
    <row r="41" spans="1:12" s="4" customFormat="1">
      <c r="A41" s="9">
        <f t="shared" si="0"/>
        <v>35</v>
      </c>
      <c r="B41" s="10" t="s">
        <v>45</v>
      </c>
      <c r="C41" s="11" t="s">
        <v>12</v>
      </c>
      <c r="D41" s="11">
        <v>1.0967717402282833E-3</v>
      </c>
      <c r="E41" s="11">
        <v>3.7977303479829506E-3</v>
      </c>
      <c r="F41" s="11">
        <v>3.9297484381269508E-3</v>
      </c>
      <c r="G41" s="11">
        <v>8.8242505263381836E-3</v>
      </c>
      <c r="H41" s="11" t="s">
        <v>12</v>
      </c>
      <c r="I41" s="11">
        <v>1.096771740228283E-3</v>
      </c>
      <c r="J41" s="11">
        <v>3.7977303479829502E-3</v>
      </c>
      <c r="K41" s="11">
        <v>3.9297484381269499E-3</v>
      </c>
      <c r="L41" s="11">
        <v>8.8242505263381836E-3</v>
      </c>
    </row>
    <row r="42" spans="1:12" s="4" customFormat="1">
      <c r="A42" s="9">
        <f t="shared" si="0"/>
        <v>36</v>
      </c>
      <c r="B42" s="10" t="s">
        <v>46</v>
      </c>
      <c r="C42" s="11" t="s">
        <v>12</v>
      </c>
      <c r="D42" s="11" t="s">
        <v>12</v>
      </c>
      <c r="E42" s="11">
        <v>2.5200697635956041E-3</v>
      </c>
      <c r="F42" s="11">
        <v>2.6718942298912178E-3</v>
      </c>
      <c r="G42" s="11">
        <v>5.1919639934868223E-3</v>
      </c>
      <c r="H42" s="11" t="s">
        <v>12</v>
      </c>
      <c r="I42" s="11" t="s">
        <v>12</v>
      </c>
      <c r="J42" s="11">
        <v>2.5200697635956041E-3</v>
      </c>
      <c r="K42" s="11">
        <v>2.6718942298912178E-3</v>
      </c>
      <c r="L42" s="11">
        <v>5.1919639934868214E-3</v>
      </c>
    </row>
    <row r="43" spans="1:12" s="4" customFormat="1">
      <c r="A43" s="9">
        <f t="shared" si="0"/>
        <v>37</v>
      </c>
      <c r="B43" s="10" t="s">
        <v>47</v>
      </c>
      <c r="C43" s="11" t="s">
        <v>12</v>
      </c>
      <c r="D43" s="11" t="s">
        <v>12</v>
      </c>
      <c r="E43" s="11">
        <v>4.2244999971923179E-3</v>
      </c>
      <c r="F43" s="11">
        <v>1.4211793327747158E-3</v>
      </c>
      <c r="G43" s="11">
        <v>5.6456793299670335E-3</v>
      </c>
      <c r="H43" s="11" t="s">
        <v>12</v>
      </c>
      <c r="I43" s="11" t="s">
        <v>12</v>
      </c>
      <c r="J43" s="11">
        <v>4.2244999971923179E-3</v>
      </c>
      <c r="K43" s="11">
        <v>1.4211793327747156E-3</v>
      </c>
      <c r="L43" s="11">
        <v>5.6456793299670335E-3</v>
      </c>
    </row>
    <row r="44" spans="1:12" s="1" customFormat="1" ht="16.5" customHeight="1">
      <c r="A44" s="9">
        <f t="shared" si="0"/>
        <v>38</v>
      </c>
      <c r="B44" s="13" t="s">
        <v>48</v>
      </c>
      <c r="C44" s="14" t="s">
        <v>12</v>
      </c>
      <c r="D44" s="14" t="s">
        <v>12</v>
      </c>
      <c r="E44" s="14">
        <v>3.3206699712762422E-3</v>
      </c>
      <c r="F44" s="14">
        <v>6.4014320418323957E-4</v>
      </c>
      <c r="G44" s="14">
        <v>3.9608131754594817E-3</v>
      </c>
      <c r="H44" s="14" t="s">
        <v>12</v>
      </c>
      <c r="I44" s="14" t="s">
        <v>12</v>
      </c>
      <c r="J44" s="14">
        <v>3.3206699712762418E-3</v>
      </c>
      <c r="K44" s="14">
        <v>6.4014320418323946E-4</v>
      </c>
      <c r="L44" s="14">
        <v>3.9608131754594808E-3</v>
      </c>
    </row>
    <row r="45" spans="1:12" s="4" customFormat="1">
      <c r="A45" s="9">
        <f t="shared" si="0"/>
        <v>39</v>
      </c>
      <c r="B45" s="10" t="s">
        <v>49</v>
      </c>
      <c r="C45" s="11">
        <v>8.0981876568463225E-4</v>
      </c>
      <c r="D45" s="11" t="s">
        <v>12</v>
      </c>
      <c r="E45" s="11">
        <v>1.7371555510293533E-2</v>
      </c>
      <c r="F45" s="11">
        <v>1.1310973452361883E-2</v>
      </c>
      <c r="G45" s="11">
        <v>2.9492347728340047E-2</v>
      </c>
      <c r="H45" s="11">
        <v>8.0981876568463214E-4</v>
      </c>
      <c r="I45" s="11" t="s">
        <v>12</v>
      </c>
      <c r="J45" s="11">
        <v>1.737155551029353E-2</v>
      </c>
      <c r="K45" s="11">
        <v>1.1310973452361881E-2</v>
      </c>
      <c r="L45" s="11">
        <v>2.9492347728340047E-2</v>
      </c>
    </row>
    <row r="46" spans="1:12" s="4" customFormat="1">
      <c r="A46" s="9">
        <f t="shared" si="0"/>
        <v>40</v>
      </c>
      <c r="B46" s="10" t="s">
        <v>50</v>
      </c>
      <c r="C46" s="11">
        <v>4.5369392418166945E-3</v>
      </c>
      <c r="D46" s="11" t="s">
        <v>12</v>
      </c>
      <c r="E46" s="11">
        <v>4.713017644063771E-2</v>
      </c>
      <c r="F46" s="11">
        <v>1.3783581165793889E-2</v>
      </c>
      <c r="G46" s="11">
        <v>6.5450696848248294E-2</v>
      </c>
      <c r="H46" s="11">
        <v>4.5369392418166937E-3</v>
      </c>
      <c r="I46" s="11" t="s">
        <v>12</v>
      </c>
      <c r="J46" s="11">
        <v>4.713017644063771E-2</v>
      </c>
      <c r="K46" s="11">
        <v>1.3783581165793887E-2</v>
      </c>
      <c r="L46" s="11">
        <v>6.545069684824828E-2</v>
      </c>
    </row>
    <row r="47" spans="1:12" s="4" customFormat="1">
      <c r="A47" s="9">
        <f t="shared" si="0"/>
        <v>41</v>
      </c>
      <c r="B47" s="10" t="s">
        <v>51</v>
      </c>
      <c r="C47" s="11" t="s">
        <v>12</v>
      </c>
      <c r="D47" s="11" t="s">
        <v>12</v>
      </c>
      <c r="E47" s="11">
        <v>3.3034612450267317E-3</v>
      </c>
      <c r="F47" s="11">
        <v>2.4085849407905744E-3</v>
      </c>
      <c r="G47" s="11">
        <v>5.7120461858173061E-3</v>
      </c>
      <c r="H47" s="11" t="s">
        <v>12</v>
      </c>
      <c r="I47" s="11" t="s">
        <v>12</v>
      </c>
      <c r="J47" s="11">
        <v>3.3034612450267317E-3</v>
      </c>
      <c r="K47" s="11">
        <v>2.4085849407905744E-3</v>
      </c>
      <c r="L47" s="11">
        <v>5.7120461858173053E-3</v>
      </c>
    </row>
    <row r="48" spans="1:12" s="4" customFormat="1">
      <c r="A48" s="9">
        <f t="shared" si="0"/>
        <v>42</v>
      </c>
      <c r="B48" s="10" t="s">
        <v>52</v>
      </c>
      <c r="C48" s="11">
        <v>2.6144923653516759E-3</v>
      </c>
      <c r="D48" s="11" t="s">
        <v>12</v>
      </c>
      <c r="E48" s="11">
        <v>1.1900521649015864E-2</v>
      </c>
      <c r="F48" s="11">
        <v>1.0199027154245605E-2</v>
      </c>
      <c r="G48" s="11">
        <v>2.4714041168613147E-2</v>
      </c>
      <c r="H48" s="11">
        <v>2.6144923653516755E-3</v>
      </c>
      <c r="I48" s="11" t="s">
        <v>12</v>
      </c>
      <c r="J48" s="11">
        <v>1.1900521649015864E-2</v>
      </c>
      <c r="K48" s="11">
        <v>1.0199027154245605E-2</v>
      </c>
      <c r="L48" s="11">
        <v>2.4714041168613147E-2</v>
      </c>
    </row>
    <row r="49" spans="1:12" s="4" customFormat="1">
      <c r="A49" s="9">
        <f t="shared" si="0"/>
        <v>43</v>
      </c>
      <c r="B49" s="10" t="s">
        <v>53</v>
      </c>
      <c r="C49" s="11">
        <v>6.5680140896759694E-3</v>
      </c>
      <c r="D49" s="11">
        <v>1.0599200474739293E-3</v>
      </c>
      <c r="E49" s="11">
        <v>2.2469412451687012E-2</v>
      </c>
      <c r="F49" s="11">
        <v>5.4846588449290494E-3</v>
      </c>
      <c r="G49" s="11">
        <v>3.5582005433765961E-2</v>
      </c>
      <c r="H49" s="11">
        <v>6.5680140896759677E-3</v>
      </c>
      <c r="I49" s="11">
        <v>1.0599200474739291E-3</v>
      </c>
      <c r="J49" s="11">
        <v>2.2469412451687012E-2</v>
      </c>
      <c r="K49" s="11">
        <v>5.4846588449290485E-3</v>
      </c>
      <c r="L49" s="11">
        <v>3.5582005433765954E-2</v>
      </c>
    </row>
    <row r="50" spans="1:12" s="4" customFormat="1">
      <c r="A50" s="9">
        <f t="shared" si="0"/>
        <v>44</v>
      </c>
      <c r="B50" s="10" t="s">
        <v>54</v>
      </c>
      <c r="C50" s="11" t="s">
        <v>12</v>
      </c>
      <c r="D50" s="11">
        <v>4.3275382317039567E-5</v>
      </c>
      <c r="E50" s="11">
        <v>1.5712750377038103E-2</v>
      </c>
      <c r="F50" s="11">
        <v>1.2963726793871413E-2</v>
      </c>
      <c r="G50" s="11">
        <v>2.8719752553226556E-2</v>
      </c>
      <c r="H50" s="11" t="s">
        <v>12</v>
      </c>
      <c r="I50" s="11">
        <v>4.327538231703956E-5</v>
      </c>
      <c r="J50" s="11">
        <v>1.5712750377038103E-2</v>
      </c>
      <c r="K50" s="11">
        <v>1.2963726793871413E-2</v>
      </c>
      <c r="L50" s="11">
        <v>2.8719752553226556E-2</v>
      </c>
    </row>
    <row r="51" spans="1:12" s="4" customFormat="1" ht="14.25" customHeight="1">
      <c r="A51" s="9">
        <f t="shared" si="0"/>
        <v>45</v>
      </c>
      <c r="B51" s="10" t="s">
        <v>55</v>
      </c>
      <c r="C51" s="11">
        <v>7.2672214289434801E-5</v>
      </c>
      <c r="D51" s="11" t="s">
        <v>12</v>
      </c>
      <c r="E51" s="11">
        <v>6.7402985707102772E-3</v>
      </c>
      <c r="F51" s="11">
        <v>4.1578570353871585E-3</v>
      </c>
      <c r="G51" s="11">
        <v>1.097082782038687E-2</v>
      </c>
      <c r="H51" s="11">
        <v>7.2672214289434801E-5</v>
      </c>
      <c r="I51" s="11" t="s">
        <v>12</v>
      </c>
      <c r="J51" s="11">
        <v>6.7402985707102764E-3</v>
      </c>
      <c r="K51" s="11">
        <v>4.1578570353871585E-3</v>
      </c>
      <c r="L51" s="11">
        <v>1.0970827820386869E-2</v>
      </c>
    </row>
    <row r="52" spans="1:12" s="4" customFormat="1">
      <c r="A52" s="9">
        <f t="shared" si="0"/>
        <v>46</v>
      </c>
      <c r="B52" s="10" t="s">
        <v>56</v>
      </c>
      <c r="C52" s="11">
        <v>4.6868140619818791E-4</v>
      </c>
      <c r="D52" s="11" t="s">
        <v>12</v>
      </c>
      <c r="E52" s="11">
        <v>1.5645843294530431E-2</v>
      </c>
      <c r="F52" s="11">
        <v>5.1128462152812961E-3</v>
      </c>
      <c r="G52" s="11">
        <v>2.1227370916009916E-2</v>
      </c>
      <c r="H52" s="11">
        <v>4.6868140619818791E-4</v>
      </c>
      <c r="I52" s="11" t="s">
        <v>12</v>
      </c>
      <c r="J52" s="11">
        <v>1.5645843294530431E-2</v>
      </c>
      <c r="K52" s="11">
        <v>5.1128462152812961E-3</v>
      </c>
      <c r="L52" s="11">
        <v>2.1227370916009913E-2</v>
      </c>
    </row>
    <row r="53" spans="1:12" s="4" customFormat="1">
      <c r="A53" s="9">
        <f t="shared" si="0"/>
        <v>47</v>
      </c>
      <c r="B53" s="10" t="s">
        <v>57</v>
      </c>
      <c r="C53" s="11">
        <v>2.0879132308582299E-3</v>
      </c>
      <c r="D53" s="11" t="s">
        <v>12</v>
      </c>
      <c r="E53" s="11">
        <v>6.9456706878078213E-3</v>
      </c>
      <c r="F53" s="11">
        <v>2.4153579889084238E-3</v>
      </c>
      <c r="G53" s="11">
        <v>1.1448941907574475E-2</v>
      </c>
      <c r="H53" s="11">
        <v>2.0879132308582299E-3</v>
      </c>
      <c r="I53" s="11" t="s">
        <v>12</v>
      </c>
      <c r="J53" s="11">
        <v>6.9456706878078204E-3</v>
      </c>
      <c r="K53" s="11">
        <v>2.4153579889084234E-3</v>
      </c>
      <c r="L53" s="11">
        <v>1.1448941907574475E-2</v>
      </c>
    </row>
    <row r="54" spans="1:12" s="4" customFormat="1">
      <c r="A54" s="9">
        <f t="shared" si="0"/>
        <v>48</v>
      </c>
      <c r="B54" s="10" t="s">
        <v>58</v>
      </c>
      <c r="C54" s="11" t="s">
        <v>12</v>
      </c>
      <c r="D54" s="11">
        <v>4.5630735156690937E-5</v>
      </c>
      <c r="E54" s="11">
        <v>7.1269426994144828E-3</v>
      </c>
      <c r="F54" s="11">
        <v>4.4450241329162324E-3</v>
      </c>
      <c r="G54" s="11">
        <v>1.1617597567487406E-2</v>
      </c>
      <c r="H54" s="11" t="s">
        <v>12</v>
      </c>
      <c r="I54" s="11">
        <v>4.5630735156690937E-5</v>
      </c>
      <c r="J54" s="11">
        <v>7.1269426994144836E-3</v>
      </c>
      <c r="K54" s="11">
        <v>4.4450241329162315E-3</v>
      </c>
      <c r="L54" s="11">
        <v>1.1617597567487405E-2</v>
      </c>
    </row>
    <row r="55" spans="1:12" s="4" customFormat="1">
      <c r="A55" s="9">
        <f t="shared" si="0"/>
        <v>49</v>
      </c>
      <c r="B55" s="10" t="s">
        <v>59</v>
      </c>
      <c r="C55" s="11" t="s">
        <v>12</v>
      </c>
      <c r="D55" s="11" t="s">
        <v>12</v>
      </c>
      <c r="E55" s="11">
        <v>6.2141307777414587E-4</v>
      </c>
      <c r="F55" s="11">
        <v>1.0150838212894652E-3</v>
      </c>
      <c r="G55" s="11">
        <v>1.6364968990636112E-3</v>
      </c>
      <c r="H55" s="11" t="s">
        <v>12</v>
      </c>
      <c r="I55" s="11" t="s">
        <v>12</v>
      </c>
      <c r="J55" s="11">
        <v>6.2141307777414587E-4</v>
      </c>
      <c r="K55" s="11">
        <v>1.015083821289465E-3</v>
      </c>
      <c r="L55" s="11">
        <v>1.6364968990636108E-3</v>
      </c>
    </row>
    <row r="56" spans="1:12" s="4" customFormat="1">
      <c r="A56" s="9">
        <f t="shared" si="0"/>
        <v>50</v>
      </c>
      <c r="B56" s="10" t="s">
        <v>60</v>
      </c>
      <c r="C56" s="11">
        <v>6.7843177486608907E-6</v>
      </c>
      <c r="D56" s="11" t="s">
        <v>12</v>
      </c>
      <c r="E56" s="11">
        <v>1.737078354058293E-2</v>
      </c>
      <c r="F56" s="11">
        <v>2.7099517731424272E-3</v>
      </c>
      <c r="G56" s="11">
        <v>2.0087519631474017E-2</v>
      </c>
      <c r="H56" s="11">
        <v>6.7843177486608898E-6</v>
      </c>
      <c r="I56" s="11" t="s">
        <v>12</v>
      </c>
      <c r="J56" s="11">
        <v>1.7370783540582926E-2</v>
      </c>
      <c r="K56" s="11">
        <v>2.7099517731424268E-3</v>
      </c>
      <c r="L56" s="11">
        <v>2.008751963147401E-2</v>
      </c>
    </row>
    <row r="57" spans="1:12" s="4" customFormat="1">
      <c r="A57" s="9">
        <f t="shared" si="0"/>
        <v>51</v>
      </c>
      <c r="B57" s="10" t="s">
        <v>61</v>
      </c>
      <c r="C57" s="11">
        <v>4.6501370485051065E-3</v>
      </c>
      <c r="D57" s="11" t="s">
        <v>12</v>
      </c>
      <c r="E57" s="11">
        <v>6.3529444552649318E-3</v>
      </c>
      <c r="F57" s="11">
        <v>8.7365840682537433E-3</v>
      </c>
      <c r="G57" s="11">
        <v>1.9739665572023782E-2</v>
      </c>
      <c r="H57" s="11">
        <v>4.6501370485051065E-3</v>
      </c>
      <c r="I57" s="11" t="s">
        <v>12</v>
      </c>
      <c r="J57" s="11">
        <v>6.3529444552649309E-3</v>
      </c>
      <c r="K57" s="11">
        <v>8.736584068253745E-3</v>
      </c>
      <c r="L57" s="11">
        <v>1.9739665572023786E-2</v>
      </c>
    </row>
    <row r="58" spans="1:12" s="4" customFormat="1">
      <c r="A58" s="9">
        <f t="shared" si="0"/>
        <v>52</v>
      </c>
      <c r="B58" s="10" t="s">
        <v>62</v>
      </c>
      <c r="C58" s="11">
        <v>3.5843680626398903E-3</v>
      </c>
      <c r="D58" s="11" t="s">
        <v>12</v>
      </c>
      <c r="E58" s="11">
        <v>8.0981932916617278E-3</v>
      </c>
      <c r="F58" s="11">
        <v>5.6093009617067726E-3</v>
      </c>
      <c r="G58" s="11">
        <v>1.7291862316008391E-2</v>
      </c>
      <c r="H58" s="11">
        <v>3.5843680626398899E-3</v>
      </c>
      <c r="I58" s="11" t="s">
        <v>12</v>
      </c>
      <c r="J58" s="11">
        <v>8.0981932916617278E-3</v>
      </c>
      <c r="K58" s="11">
        <v>5.6093009617067717E-3</v>
      </c>
      <c r="L58" s="11">
        <v>1.7291862316008388E-2</v>
      </c>
    </row>
    <row r="59" spans="1:12" s="4" customFormat="1">
      <c r="A59" s="9">
        <f t="shared" si="0"/>
        <v>53</v>
      </c>
      <c r="B59" s="10" t="s">
        <v>63</v>
      </c>
      <c r="C59" s="11">
        <v>8.6401442025823725E-4</v>
      </c>
      <c r="D59" s="11" t="s">
        <v>12</v>
      </c>
      <c r="E59" s="11">
        <v>9.2297746111931252E-3</v>
      </c>
      <c r="F59" s="11">
        <v>4.2305524482116191E-3</v>
      </c>
      <c r="G59" s="11">
        <v>1.4324341479662982E-2</v>
      </c>
      <c r="H59" s="11">
        <v>8.6401442025823725E-4</v>
      </c>
      <c r="I59" s="11" t="s">
        <v>12</v>
      </c>
      <c r="J59" s="12">
        <v>9.2297746111931235E-3</v>
      </c>
      <c r="K59" s="12">
        <v>4.2305524482116183E-3</v>
      </c>
      <c r="L59" s="12">
        <v>1.432434147966298E-2</v>
      </c>
    </row>
    <row r="60" spans="1:12" s="4" customFormat="1">
      <c r="A60" s="9">
        <f t="shared" si="0"/>
        <v>54</v>
      </c>
      <c r="B60" s="15" t="s">
        <v>64</v>
      </c>
      <c r="C60" s="16" t="s">
        <v>12</v>
      </c>
      <c r="D60" s="12">
        <v>3.2321301168038928E-4</v>
      </c>
      <c r="E60" s="12">
        <v>1.2507487060089374E-2</v>
      </c>
      <c r="F60" s="12">
        <v>2.936972851029303E-3</v>
      </c>
      <c r="G60" s="12">
        <v>1.5767672922799066E-2</v>
      </c>
      <c r="H60" s="16" t="s">
        <v>12</v>
      </c>
      <c r="I60" s="12">
        <v>3.2321301168038928E-4</v>
      </c>
      <c r="J60" s="12">
        <v>1.2507487060089372E-2</v>
      </c>
      <c r="K60" s="12">
        <v>2.936972851029303E-3</v>
      </c>
      <c r="L60" s="12">
        <v>1.5767672922799063E-2</v>
      </c>
    </row>
    <row r="61" spans="1:12" s="4" customFormat="1">
      <c r="A61" s="9">
        <f t="shared" si="0"/>
        <v>55</v>
      </c>
      <c r="B61" s="10" t="s">
        <v>65</v>
      </c>
      <c r="C61" s="11" t="s">
        <v>12</v>
      </c>
      <c r="D61" s="11">
        <v>5.4375968666592683E-6</v>
      </c>
      <c r="E61" s="12">
        <v>6.5931735404631542E-3</v>
      </c>
      <c r="F61" s="12">
        <v>7.5911106184725734E-3</v>
      </c>
      <c r="G61" s="12">
        <v>1.4189721755802387E-2</v>
      </c>
      <c r="H61" s="11" t="s">
        <v>12</v>
      </c>
      <c r="I61" s="11">
        <v>5.4375968666592683E-6</v>
      </c>
      <c r="J61" s="11">
        <v>6.5931735404631542E-3</v>
      </c>
      <c r="K61" s="11">
        <v>7.5911106184725725E-3</v>
      </c>
      <c r="L61" s="11">
        <v>1.4189721755802387E-2</v>
      </c>
    </row>
    <row r="62" spans="1:12" s="4" customFormat="1" ht="15" customHeight="1">
      <c r="A62" s="9">
        <f t="shared" si="0"/>
        <v>56</v>
      </c>
      <c r="B62" s="10" t="s">
        <v>66</v>
      </c>
      <c r="C62" s="11">
        <v>2.1326311259191712E-3</v>
      </c>
      <c r="D62" s="11" t="s">
        <v>12</v>
      </c>
      <c r="E62" s="12">
        <v>2.9213362382780289E-3</v>
      </c>
      <c r="F62" s="12">
        <v>3.2074439905108E-3</v>
      </c>
      <c r="G62" s="12">
        <v>8.2614113547080006E-3</v>
      </c>
      <c r="H62" s="11">
        <v>2.1326311259191708E-3</v>
      </c>
      <c r="I62" s="11" t="s">
        <v>12</v>
      </c>
      <c r="J62" s="11">
        <v>2.9213362382780289E-3</v>
      </c>
      <c r="K62" s="11">
        <v>3.2074439905108E-3</v>
      </c>
      <c r="L62" s="11">
        <v>8.2614113547079988E-3</v>
      </c>
    </row>
    <row r="63" spans="1:12" s="4" customFormat="1">
      <c r="A63" s="9">
        <f t="shared" si="0"/>
        <v>57</v>
      </c>
      <c r="B63" s="10" t="s">
        <v>67</v>
      </c>
      <c r="C63" s="11" t="s">
        <v>12</v>
      </c>
      <c r="D63" s="11" t="s">
        <v>12</v>
      </c>
      <c r="E63" s="12">
        <v>1.1061999133653758E-2</v>
      </c>
      <c r="F63" s="12">
        <v>5.7990815445762896E-3</v>
      </c>
      <c r="G63" s="12">
        <v>1.6861080678230049E-2</v>
      </c>
      <c r="H63" s="11" t="s">
        <v>12</v>
      </c>
      <c r="I63" s="11" t="s">
        <v>12</v>
      </c>
      <c r="J63" s="11">
        <v>1.1061999133653756E-2</v>
      </c>
      <c r="K63" s="11">
        <v>5.7990815445762888E-3</v>
      </c>
      <c r="L63" s="11">
        <v>1.6861080678230046E-2</v>
      </c>
    </row>
    <row r="64" spans="1:12" s="4" customFormat="1">
      <c r="A64" s="17"/>
      <c r="B64" s="2" t="s">
        <v>68</v>
      </c>
      <c r="C64" s="18">
        <f t="shared" ref="C64:L64" si="1">SUM(C7:C63)</f>
        <v>9.8186173853064468E-2</v>
      </c>
      <c r="D64" s="18">
        <f t="shared" si="1"/>
        <v>1.9482193951683612E-2</v>
      </c>
      <c r="E64" s="18">
        <f t="shared" si="1"/>
        <v>0.60665872338076154</v>
      </c>
      <c r="F64" s="18">
        <f t="shared" si="1"/>
        <v>0.27567290881449041</v>
      </c>
      <c r="G64" s="18">
        <f t="shared" si="1"/>
        <v>1.0000000000000002</v>
      </c>
      <c r="H64" s="18">
        <f t="shared" si="1"/>
        <v>9.8186173853064468E-2</v>
      </c>
      <c r="I64" s="18">
        <f t="shared" si="1"/>
        <v>1.9482193951683612E-2</v>
      </c>
      <c r="J64" s="18">
        <f t="shared" si="1"/>
        <v>0.60665872338076154</v>
      </c>
      <c r="K64" s="18">
        <f t="shared" si="1"/>
        <v>0.27567290881449036</v>
      </c>
      <c r="L64" s="18">
        <f t="shared" si="1"/>
        <v>1.0000000000000002</v>
      </c>
    </row>
    <row r="65" spans="2:13" s="4" customFormat="1"/>
    <row r="66" spans="2:13">
      <c r="M66" s="4"/>
    </row>
    <row r="67" spans="2:13">
      <c r="M67" s="4"/>
    </row>
    <row r="68" spans="2:13" ht="31.5" customHeight="1">
      <c r="B68" s="19" t="s">
        <v>69</v>
      </c>
      <c r="C68" s="53" t="s">
        <v>70</v>
      </c>
      <c r="D68" s="53"/>
      <c r="E68" s="53"/>
      <c r="F68" s="53"/>
      <c r="G68" s="53"/>
      <c r="H68" s="53"/>
      <c r="I68" s="53"/>
      <c r="J68" s="53"/>
      <c r="K68" s="53"/>
      <c r="L68" s="53"/>
      <c r="M68" s="4"/>
    </row>
    <row r="69" spans="2:13">
      <c r="B69" s="20"/>
      <c r="C69" s="20" t="s">
        <v>71</v>
      </c>
      <c r="D69" s="20"/>
      <c r="E69" s="20"/>
      <c r="F69" s="20"/>
      <c r="G69" s="20"/>
      <c r="H69" s="21">
        <v>177468.1</v>
      </c>
      <c r="I69" s="20" t="s">
        <v>72</v>
      </c>
      <c r="J69" s="20"/>
      <c r="K69" s="20"/>
      <c r="L69" s="27"/>
    </row>
    <row r="70" spans="2:13">
      <c r="B70" s="4"/>
      <c r="C70" s="4" t="s">
        <v>73</v>
      </c>
      <c r="D70" s="4"/>
      <c r="E70" s="4"/>
      <c r="F70" s="4"/>
      <c r="G70" s="4"/>
      <c r="H70" s="22">
        <v>274.31</v>
      </c>
      <c r="I70" s="4" t="s">
        <v>74</v>
      </c>
      <c r="J70" s="4"/>
      <c r="K70" s="4"/>
      <c r="L70" s="4"/>
    </row>
    <row r="115" ht="30" customHeigh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view="pageBreakPreview" topLeftCell="A46" zoomScaleNormal="100" zoomScaleSheetLayoutView="100" workbookViewId="0">
      <selection activeCell="O65" sqref="O65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82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6</v>
      </c>
      <c r="I6" s="30" t="s">
        <v>7</v>
      </c>
      <c r="J6" s="30" t="s">
        <v>8</v>
      </c>
      <c r="K6" s="30" t="s">
        <v>9</v>
      </c>
      <c r="L6" s="30" t="s">
        <v>10</v>
      </c>
    </row>
    <row r="7" spans="1:12" s="4" customFormat="1">
      <c r="A7" s="9">
        <v>1</v>
      </c>
      <c r="B7" s="10" t="s">
        <v>11</v>
      </c>
      <c r="C7" s="11">
        <v>3.6098815379040517E-3</v>
      </c>
      <c r="D7" s="11">
        <v>1.8495122642027966E-3</v>
      </c>
      <c r="E7" s="11">
        <v>8.6812801534352398E-3</v>
      </c>
      <c r="F7" s="11">
        <v>2.071291465238669E-3</v>
      </c>
      <c r="G7" s="11">
        <v>1.6211965420780756E-2</v>
      </c>
      <c r="H7" s="11">
        <v>3.6098815379040517E-3</v>
      </c>
      <c r="I7" s="11">
        <v>1.8495122642027966E-3</v>
      </c>
      <c r="J7" s="11">
        <v>8.6812801534352415E-3</v>
      </c>
      <c r="K7" s="11">
        <v>2.071291465238669E-3</v>
      </c>
      <c r="L7" s="11">
        <v>1.6211965420780759E-2</v>
      </c>
    </row>
    <row r="8" spans="1:12" s="4" customFormat="1">
      <c r="A8" s="9">
        <f>A7+1</f>
        <v>2</v>
      </c>
      <c r="B8" s="10" t="s">
        <v>13</v>
      </c>
      <c r="C8" s="11" t="s">
        <v>12</v>
      </c>
      <c r="D8" s="11">
        <v>0</v>
      </c>
      <c r="E8" s="11">
        <v>1.397678726737241E-3</v>
      </c>
      <c r="F8" s="11">
        <v>2.5076725108206981E-3</v>
      </c>
      <c r="G8" s="11">
        <v>3.9053512375579391E-3</v>
      </c>
      <c r="H8" s="11" t="s">
        <v>12</v>
      </c>
      <c r="I8" s="11" t="s">
        <v>12</v>
      </c>
      <c r="J8" s="11">
        <v>1.3976787267372412E-3</v>
      </c>
      <c r="K8" s="11">
        <v>2.5076725108206981E-3</v>
      </c>
      <c r="L8" s="11">
        <v>3.9053512375579386E-3</v>
      </c>
    </row>
    <row r="9" spans="1:12" s="4" customFormat="1">
      <c r="A9" s="9">
        <f t="shared" ref="A9:A63" si="0">A8+1</f>
        <v>3</v>
      </c>
      <c r="B9" s="10" t="s">
        <v>14</v>
      </c>
      <c r="C9" s="11" t="s">
        <v>12</v>
      </c>
      <c r="D9" s="11">
        <v>0</v>
      </c>
      <c r="E9" s="11">
        <v>6.0607314523539162E-3</v>
      </c>
      <c r="F9" s="11">
        <v>6.2179367349093325E-3</v>
      </c>
      <c r="G9" s="11">
        <v>1.227866818726325E-2</v>
      </c>
      <c r="H9" s="11" t="s">
        <v>12</v>
      </c>
      <c r="I9" s="11" t="s">
        <v>12</v>
      </c>
      <c r="J9" s="11">
        <v>6.0607314523539162E-3</v>
      </c>
      <c r="K9" s="11">
        <v>6.2179367349093325E-3</v>
      </c>
      <c r="L9" s="11">
        <v>1.2278668187263248E-2</v>
      </c>
    </row>
    <row r="10" spans="1:12" s="4" customFormat="1">
      <c r="A10" s="9">
        <f t="shared" si="0"/>
        <v>4</v>
      </c>
      <c r="B10" s="10" t="s">
        <v>15</v>
      </c>
      <c r="C10" s="11">
        <v>2.0825868857391769E-3</v>
      </c>
      <c r="D10" s="11" t="s">
        <v>12</v>
      </c>
      <c r="E10" s="11">
        <v>2.0170266379895591E-3</v>
      </c>
      <c r="F10" s="11">
        <v>9.0752323229980941E-4</v>
      </c>
      <c r="G10" s="11">
        <v>5.007136756028545E-3</v>
      </c>
      <c r="H10" s="11">
        <v>2.0825868857391769E-3</v>
      </c>
      <c r="I10" s="11" t="s">
        <v>12</v>
      </c>
      <c r="J10" s="11">
        <v>2.0170266379895591E-3</v>
      </c>
      <c r="K10" s="11">
        <v>9.0752323229980941E-4</v>
      </c>
      <c r="L10" s="11">
        <v>5.007136756028545E-3</v>
      </c>
    </row>
    <row r="11" spans="1:12" s="4" customFormat="1">
      <c r="A11" s="9">
        <f t="shared" si="0"/>
        <v>5</v>
      </c>
      <c r="B11" s="10" t="s">
        <v>16</v>
      </c>
      <c r="C11" s="11">
        <v>1.5533237144035883E-3</v>
      </c>
      <c r="D11" s="11">
        <v>1.1787247739469323E-3</v>
      </c>
      <c r="E11" s="11">
        <v>2.6065194210358973E-2</v>
      </c>
      <c r="F11" s="11">
        <v>9.9722068473514502E-3</v>
      </c>
      <c r="G11" s="11">
        <v>3.8769449546060944E-2</v>
      </c>
      <c r="H11" s="11">
        <v>1.5533237144035883E-3</v>
      </c>
      <c r="I11" s="11">
        <v>1.1787247739469323E-3</v>
      </c>
      <c r="J11" s="11">
        <v>2.606519421035897E-2</v>
      </c>
      <c r="K11" s="11">
        <v>9.9722068473514485E-3</v>
      </c>
      <c r="L11" s="11">
        <v>3.8769449546060944E-2</v>
      </c>
    </row>
    <row r="12" spans="1:12" s="4" customFormat="1">
      <c r="A12" s="9">
        <f t="shared" si="0"/>
        <v>6</v>
      </c>
      <c r="B12" s="10" t="s">
        <v>17</v>
      </c>
      <c r="C12" s="11">
        <v>4.6123431417219432E-5</v>
      </c>
      <c r="D12" s="11" t="s">
        <v>12</v>
      </c>
      <c r="E12" s="11">
        <v>4.599325824361713E-3</v>
      </c>
      <c r="F12" s="11">
        <v>4.5781726836513397E-3</v>
      </c>
      <c r="G12" s="11">
        <v>9.2236219394302727E-3</v>
      </c>
      <c r="H12" s="11">
        <v>4.6123431417219432E-5</v>
      </c>
      <c r="I12" s="11" t="s">
        <v>12</v>
      </c>
      <c r="J12" s="11">
        <v>4.599325824361713E-3</v>
      </c>
      <c r="K12" s="11">
        <v>4.5781726836513388E-3</v>
      </c>
      <c r="L12" s="11">
        <v>9.223621939430271E-3</v>
      </c>
    </row>
    <row r="13" spans="1:12" s="4" customFormat="1">
      <c r="A13" s="9">
        <f t="shared" si="0"/>
        <v>7</v>
      </c>
      <c r="B13" s="10" t="s">
        <v>18</v>
      </c>
      <c r="C13" s="11">
        <v>4.4080058085531598E-3</v>
      </c>
      <c r="D13" s="11" t="s">
        <v>12</v>
      </c>
      <c r="E13" s="11">
        <v>9.0625437820609171E-3</v>
      </c>
      <c r="F13" s="11">
        <v>7.8200029471510776E-3</v>
      </c>
      <c r="G13" s="11">
        <v>2.1290552537765156E-2</v>
      </c>
      <c r="H13" s="11">
        <v>4.4080058085531598E-3</v>
      </c>
      <c r="I13" s="11" t="s">
        <v>12</v>
      </c>
      <c r="J13" s="11">
        <v>9.0625437820609188E-3</v>
      </c>
      <c r="K13" s="11">
        <v>7.8200029471510758E-3</v>
      </c>
      <c r="L13" s="11">
        <v>2.1290552537765156E-2</v>
      </c>
    </row>
    <row r="14" spans="1:12" s="4" customFormat="1">
      <c r="A14" s="9">
        <f t="shared" si="0"/>
        <v>8</v>
      </c>
      <c r="B14" s="10" t="s">
        <v>19</v>
      </c>
      <c r="C14" s="11" t="s">
        <v>12</v>
      </c>
      <c r="D14" s="11" t="s">
        <v>12</v>
      </c>
      <c r="E14" s="11">
        <v>8.2377328963269877E-3</v>
      </c>
      <c r="F14" s="11">
        <v>2.5724916184980081E-3</v>
      </c>
      <c r="G14" s="11">
        <v>1.0810224514824997E-2</v>
      </c>
      <c r="H14" s="11" t="s">
        <v>12</v>
      </c>
      <c r="I14" s="11" t="s">
        <v>12</v>
      </c>
      <c r="J14" s="11">
        <v>8.2377328963269894E-3</v>
      </c>
      <c r="K14" s="11">
        <v>2.5724916184980086E-3</v>
      </c>
      <c r="L14" s="11">
        <v>1.0810224514824997E-2</v>
      </c>
    </row>
    <row r="15" spans="1:12" s="4" customFormat="1">
      <c r="A15" s="9">
        <f t="shared" si="0"/>
        <v>9</v>
      </c>
      <c r="B15" s="10" t="s">
        <v>20</v>
      </c>
      <c r="C15" s="12" t="s">
        <v>12</v>
      </c>
      <c r="D15" s="12" t="s">
        <v>12</v>
      </c>
      <c r="E15" s="12">
        <v>6.6146138480463103E-3</v>
      </c>
      <c r="F15" s="12">
        <v>3.6746672106908818E-3</v>
      </c>
      <c r="G15" s="12">
        <v>1.0289281058737191E-2</v>
      </c>
      <c r="H15" s="12" t="s">
        <v>12</v>
      </c>
      <c r="I15" s="12" t="s">
        <v>12</v>
      </c>
      <c r="J15" s="12">
        <v>6.6146138480463095E-3</v>
      </c>
      <c r="K15" s="12">
        <v>3.6746672106908818E-3</v>
      </c>
      <c r="L15" s="12">
        <v>1.0289281058737191E-2</v>
      </c>
    </row>
    <row r="16" spans="1:12" s="4" customFormat="1">
      <c r="A16" s="9">
        <f t="shared" si="0"/>
        <v>10</v>
      </c>
      <c r="B16" s="10" t="s">
        <v>21</v>
      </c>
      <c r="C16" s="11" t="s">
        <v>12</v>
      </c>
      <c r="D16" s="11">
        <v>1.1959103076536744E-4</v>
      </c>
      <c r="E16" s="11">
        <v>4.2357603977634713E-3</v>
      </c>
      <c r="F16" s="11">
        <v>6.5854028987302462E-3</v>
      </c>
      <c r="G16" s="11">
        <v>1.0940754327259085E-2</v>
      </c>
      <c r="H16" s="11" t="s">
        <v>12</v>
      </c>
      <c r="I16" s="11">
        <v>1.1959103076536741E-4</v>
      </c>
      <c r="J16" s="11">
        <v>4.2357603977634713E-3</v>
      </c>
      <c r="K16" s="11">
        <v>6.5854028987302462E-3</v>
      </c>
      <c r="L16" s="11">
        <v>1.0940754327259085E-2</v>
      </c>
    </row>
    <row r="17" spans="1:12" s="4" customFormat="1" ht="26.25">
      <c r="A17" s="9">
        <f t="shared" si="0"/>
        <v>11</v>
      </c>
      <c r="B17" s="10" t="s">
        <v>22</v>
      </c>
      <c r="C17" s="12">
        <v>4.6651373910381058E-2</v>
      </c>
      <c r="D17" s="12">
        <v>8.4868116854398164E-3</v>
      </c>
      <c r="E17" s="12">
        <v>0.11595333139858399</v>
      </c>
      <c r="F17" s="12">
        <v>1.9609630136326228E-2</v>
      </c>
      <c r="G17" s="12">
        <v>0.19070114713073108</v>
      </c>
      <c r="H17" s="12">
        <v>4.6651373910381058E-2</v>
      </c>
      <c r="I17" s="12">
        <v>8.4868116854398146E-3</v>
      </c>
      <c r="J17" s="12">
        <v>0.11595333139858399</v>
      </c>
      <c r="K17" s="12">
        <v>1.9609630136326228E-2</v>
      </c>
      <c r="L17" s="12">
        <v>0.19070114713073108</v>
      </c>
    </row>
    <row r="18" spans="1:12" s="4" customFormat="1">
      <c r="A18" s="9">
        <f t="shared" si="0"/>
        <v>12</v>
      </c>
      <c r="B18" s="10" t="s">
        <v>79</v>
      </c>
      <c r="C18" s="12" t="s">
        <v>12</v>
      </c>
      <c r="D18" s="12" t="s">
        <v>12</v>
      </c>
      <c r="E18" s="12" t="s">
        <v>12</v>
      </c>
      <c r="F18" s="12">
        <v>6.1176933607684167E-4</v>
      </c>
      <c r="G18" s="12">
        <v>6.1176933607684167E-4</v>
      </c>
      <c r="H18" s="12" t="s">
        <v>12</v>
      </c>
      <c r="I18" s="12" t="s">
        <v>12</v>
      </c>
      <c r="J18" s="12" t="s">
        <v>12</v>
      </c>
      <c r="K18" s="12">
        <v>6.1176933607684167E-4</v>
      </c>
      <c r="L18" s="12">
        <v>6.1176933607684167E-4</v>
      </c>
    </row>
    <row r="19" spans="1:12" s="4" customFormat="1">
      <c r="A19" s="9">
        <f t="shared" si="0"/>
        <v>13</v>
      </c>
      <c r="B19" s="10" t="s">
        <v>23</v>
      </c>
      <c r="C19" s="11" t="s">
        <v>12</v>
      </c>
      <c r="D19" s="11" t="s">
        <v>12</v>
      </c>
      <c r="E19" s="11">
        <v>4.0637267412801563E-3</v>
      </c>
      <c r="F19" s="11">
        <v>3.1137300531071991E-3</v>
      </c>
      <c r="G19" s="11">
        <v>7.1774567943873558E-3</v>
      </c>
      <c r="H19" s="11" t="s">
        <v>12</v>
      </c>
      <c r="I19" s="11" t="s">
        <v>12</v>
      </c>
      <c r="J19" s="11">
        <v>4.0637267412801563E-3</v>
      </c>
      <c r="K19" s="11">
        <v>3.1137300531071986E-3</v>
      </c>
      <c r="L19" s="11">
        <v>7.1774567943873541E-3</v>
      </c>
    </row>
    <row r="20" spans="1:12" s="4" customFormat="1">
      <c r="A20" s="9">
        <f t="shared" si="0"/>
        <v>14</v>
      </c>
      <c r="B20" s="10" t="s">
        <v>24</v>
      </c>
      <c r="C20" s="11" t="s">
        <v>12</v>
      </c>
      <c r="D20" s="11" t="s">
        <v>12</v>
      </c>
      <c r="E20" s="11">
        <v>1.0997498908885465E-2</v>
      </c>
      <c r="F20" s="11">
        <v>2.0850053428172334E-3</v>
      </c>
      <c r="G20" s="11">
        <v>1.3082504251702699E-2</v>
      </c>
      <c r="H20" s="11" t="s">
        <v>12</v>
      </c>
      <c r="I20" s="11" t="s">
        <v>12</v>
      </c>
      <c r="J20" s="11">
        <v>1.0997498908885465E-2</v>
      </c>
      <c r="K20" s="11">
        <v>2.085005342817233E-3</v>
      </c>
      <c r="L20" s="11">
        <v>1.3082504251702697E-2</v>
      </c>
    </row>
    <row r="21" spans="1:12" s="4" customFormat="1">
      <c r="A21" s="9">
        <f t="shared" si="0"/>
        <v>15</v>
      </c>
      <c r="B21" s="10" t="s">
        <v>25</v>
      </c>
      <c r="C21" s="11" t="s">
        <v>12</v>
      </c>
      <c r="D21" s="11" t="s">
        <v>12</v>
      </c>
      <c r="E21" s="11">
        <v>7.6549739002233308E-4</v>
      </c>
      <c r="F21" s="11">
        <v>1.7761003896721154E-3</v>
      </c>
      <c r="G21" s="11">
        <v>2.5415977796944484E-3</v>
      </c>
      <c r="H21" s="11" t="s">
        <v>12</v>
      </c>
      <c r="I21" s="11" t="s">
        <v>12</v>
      </c>
      <c r="J21" s="11">
        <v>7.6549739002233308E-4</v>
      </c>
      <c r="K21" s="11">
        <v>1.7761003896721152E-3</v>
      </c>
      <c r="L21" s="11">
        <v>2.5415977796944484E-3</v>
      </c>
    </row>
    <row r="22" spans="1:12" s="4" customFormat="1">
      <c r="A22" s="9">
        <f t="shared" si="0"/>
        <v>16</v>
      </c>
      <c r="B22" s="10" t="s">
        <v>26</v>
      </c>
      <c r="C22" s="11" t="s">
        <v>12</v>
      </c>
      <c r="D22" s="11" t="s">
        <v>12</v>
      </c>
      <c r="E22" s="11">
        <v>4.0849746141802239E-3</v>
      </c>
      <c r="F22" s="11">
        <v>1.7641418438437532E-3</v>
      </c>
      <c r="G22" s="11">
        <v>5.8491164580239769E-3</v>
      </c>
      <c r="H22" s="11" t="s">
        <v>12</v>
      </c>
      <c r="I22" s="11" t="s">
        <v>12</v>
      </c>
      <c r="J22" s="11">
        <v>4.0849746141802239E-3</v>
      </c>
      <c r="K22" s="11">
        <v>1.7641418438437532E-3</v>
      </c>
      <c r="L22" s="11">
        <v>5.8491164580239769E-3</v>
      </c>
    </row>
    <row r="23" spans="1:12" s="4" customFormat="1">
      <c r="A23" s="9">
        <f t="shared" si="0"/>
        <v>17</v>
      </c>
      <c r="B23" s="10" t="s">
        <v>27</v>
      </c>
      <c r="C23" s="11" t="s">
        <v>12</v>
      </c>
      <c r="D23" s="11" t="s">
        <v>12</v>
      </c>
      <c r="E23" s="11">
        <v>3.4502912331610593E-3</v>
      </c>
      <c r="F23" s="11">
        <v>2.8012977190164366E-3</v>
      </c>
      <c r="G23" s="11">
        <v>6.2515889521774955E-3</v>
      </c>
      <c r="H23" s="11" t="s">
        <v>12</v>
      </c>
      <c r="I23" s="11" t="s">
        <v>12</v>
      </c>
      <c r="J23" s="11">
        <v>3.4502912331610598E-3</v>
      </c>
      <c r="K23" s="11">
        <v>2.8012977190164361E-3</v>
      </c>
      <c r="L23" s="11">
        <v>6.2515889521774963E-3</v>
      </c>
    </row>
    <row r="24" spans="1:12" s="4" customFormat="1" ht="15.75" customHeight="1">
      <c r="A24" s="9">
        <f t="shared" si="0"/>
        <v>18</v>
      </c>
      <c r="B24" s="10" t="s">
        <v>28</v>
      </c>
      <c r="C24" s="11" t="s">
        <v>12</v>
      </c>
      <c r="D24" s="11" t="s">
        <v>12</v>
      </c>
      <c r="E24" s="11">
        <v>1.3476255811922673E-2</v>
      </c>
      <c r="F24" s="11">
        <v>6.9672070580853512E-3</v>
      </c>
      <c r="G24" s="11">
        <v>2.0443462870008023E-2</v>
      </c>
      <c r="H24" s="11" t="s">
        <v>12</v>
      </c>
      <c r="I24" s="11" t="s">
        <v>12</v>
      </c>
      <c r="J24" s="11">
        <v>1.3476255811922671E-2</v>
      </c>
      <c r="K24" s="11">
        <v>6.9672070580853512E-3</v>
      </c>
      <c r="L24" s="11">
        <v>2.0443462870008023E-2</v>
      </c>
    </row>
    <row r="25" spans="1:12" s="4" customFormat="1">
      <c r="A25" s="9">
        <f t="shared" si="0"/>
        <v>19</v>
      </c>
      <c r="B25" s="10" t="s">
        <v>29</v>
      </c>
      <c r="C25" s="11">
        <v>1.0292262336471663E-3</v>
      </c>
      <c r="D25" s="11">
        <v>4.8107234919035321E-5</v>
      </c>
      <c r="E25" s="11">
        <v>3.0458182180604846E-3</v>
      </c>
      <c r="F25" s="11">
        <v>3.4203335712909406E-3</v>
      </c>
      <c r="G25" s="11">
        <v>7.5434852579176273E-3</v>
      </c>
      <c r="H25" s="11">
        <v>1.0292262336471661E-3</v>
      </c>
      <c r="I25" s="11">
        <v>4.8107234919035327E-5</v>
      </c>
      <c r="J25" s="11">
        <v>3.0458182180604842E-3</v>
      </c>
      <c r="K25" s="11">
        <v>3.4203335712909406E-3</v>
      </c>
      <c r="L25" s="11">
        <v>7.5434852579176264E-3</v>
      </c>
    </row>
    <row r="26" spans="1:12" s="4" customFormat="1">
      <c r="A26" s="9">
        <f t="shared" si="0"/>
        <v>20</v>
      </c>
      <c r="B26" s="10" t="s">
        <v>30</v>
      </c>
      <c r="C26" s="11" t="s">
        <v>12</v>
      </c>
      <c r="D26" s="11" t="s">
        <v>12</v>
      </c>
      <c r="E26" s="11">
        <v>2.8920857061295959E-2</v>
      </c>
      <c r="F26" s="11">
        <v>1.7437415454173551E-2</v>
      </c>
      <c r="G26" s="11">
        <v>4.6358272515469506E-2</v>
      </c>
      <c r="H26" s="11" t="s">
        <v>12</v>
      </c>
      <c r="I26" s="11" t="s">
        <v>12</v>
      </c>
      <c r="J26" s="11">
        <v>2.8920857061295963E-2</v>
      </c>
      <c r="K26" s="11">
        <v>1.7437415454173547E-2</v>
      </c>
      <c r="L26" s="11">
        <v>4.6358272515469506E-2</v>
      </c>
    </row>
    <row r="27" spans="1:12" s="4" customFormat="1">
      <c r="A27" s="9">
        <f t="shared" si="0"/>
        <v>21</v>
      </c>
      <c r="B27" s="10" t="s">
        <v>31</v>
      </c>
      <c r="C27" s="11" t="s">
        <v>12</v>
      </c>
      <c r="D27" s="11">
        <v>2.2340970919494923E-3</v>
      </c>
      <c r="E27" s="11">
        <v>3.570679128816201E-3</v>
      </c>
      <c r="F27" s="11">
        <v>1.3397026266448464E-3</v>
      </c>
      <c r="G27" s="11">
        <v>7.1444788474105394E-3</v>
      </c>
      <c r="H27" s="11" t="s">
        <v>12</v>
      </c>
      <c r="I27" s="11">
        <v>2.2340970919494918E-3</v>
      </c>
      <c r="J27" s="11">
        <v>3.570679128816201E-3</v>
      </c>
      <c r="K27" s="11">
        <v>1.3397026266448462E-3</v>
      </c>
      <c r="L27" s="11">
        <v>7.1444788474105386E-3</v>
      </c>
    </row>
    <row r="28" spans="1:12" s="4" customFormat="1">
      <c r="A28" s="9">
        <f t="shared" si="0"/>
        <v>22</v>
      </c>
      <c r="B28" s="10" t="s">
        <v>32</v>
      </c>
      <c r="C28" s="11">
        <v>4.0406065145132065E-4</v>
      </c>
      <c r="D28" s="11" t="s">
        <v>12</v>
      </c>
      <c r="E28" s="11">
        <v>1.2090290441816939E-2</v>
      </c>
      <c r="F28" s="11">
        <v>4.0702186825150311E-3</v>
      </c>
      <c r="G28" s="11">
        <v>1.6564569775783293E-2</v>
      </c>
      <c r="H28" s="11">
        <v>4.0406065145132065E-4</v>
      </c>
      <c r="I28" s="11" t="s">
        <v>12</v>
      </c>
      <c r="J28" s="11">
        <v>1.2090290441816939E-2</v>
      </c>
      <c r="K28" s="11">
        <v>4.0702186825150311E-3</v>
      </c>
      <c r="L28" s="11">
        <v>1.656456977578329E-2</v>
      </c>
    </row>
    <row r="29" spans="1:12" s="4" customFormat="1">
      <c r="A29" s="9">
        <f t="shared" si="0"/>
        <v>23</v>
      </c>
      <c r="B29" s="10" t="s">
        <v>33</v>
      </c>
      <c r="C29" s="11">
        <v>4.3870699946309067E-3</v>
      </c>
      <c r="D29" s="11">
        <v>7.2943786063960664E-6</v>
      </c>
      <c r="E29" s="11">
        <v>2.369876182188947E-3</v>
      </c>
      <c r="F29" s="11">
        <v>2.4084154659489436E-3</v>
      </c>
      <c r="G29" s="11">
        <v>9.1726560213751928E-3</v>
      </c>
      <c r="H29" s="11">
        <v>4.3870699946309067E-3</v>
      </c>
      <c r="I29" s="11">
        <v>7.2943786063960672E-6</v>
      </c>
      <c r="J29" s="11">
        <v>2.369876182188947E-3</v>
      </c>
      <c r="K29" s="11">
        <v>2.4084154659489432E-3</v>
      </c>
      <c r="L29" s="11">
        <v>9.1726560213751928E-3</v>
      </c>
    </row>
    <row r="30" spans="1:12" s="4" customFormat="1">
      <c r="A30" s="9">
        <f t="shared" si="0"/>
        <v>24</v>
      </c>
      <c r="B30" s="10" t="s">
        <v>34</v>
      </c>
      <c r="C30" s="11" t="s">
        <v>12</v>
      </c>
      <c r="D30" s="11" t="s">
        <v>12</v>
      </c>
      <c r="E30" s="11">
        <v>7.2777168859735112E-4</v>
      </c>
      <c r="F30" s="11">
        <v>1.0394183027618326E-3</v>
      </c>
      <c r="G30" s="11">
        <v>1.7671899913591839E-3</v>
      </c>
      <c r="H30" s="11" t="s">
        <v>12</v>
      </c>
      <c r="I30" s="11" t="s">
        <v>12</v>
      </c>
      <c r="J30" s="11">
        <v>7.2777168859735112E-4</v>
      </c>
      <c r="K30" s="11">
        <v>1.0394183027618326E-3</v>
      </c>
      <c r="L30" s="11">
        <v>1.7671899913591837E-3</v>
      </c>
    </row>
    <row r="31" spans="1:12" s="4" customFormat="1">
      <c r="A31" s="9">
        <f t="shared" si="0"/>
        <v>25</v>
      </c>
      <c r="B31" s="10" t="s">
        <v>35</v>
      </c>
      <c r="C31" s="11">
        <v>1.9828394624737148E-3</v>
      </c>
      <c r="D31" s="11" t="s">
        <v>12</v>
      </c>
      <c r="E31" s="11">
        <v>1.0246361804324309E-2</v>
      </c>
      <c r="F31" s="11">
        <v>3.8983076206301434E-3</v>
      </c>
      <c r="G31" s="11">
        <v>1.6127508887428168E-2</v>
      </c>
      <c r="H31" s="11">
        <v>1.9828394624737148E-3</v>
      </c>
      <c r="I31" s="11" t="s">
        <v>12</v>
      </c>
      <c r="J31" s="11">
        <v>1.0246361804324311E-2</v>
      </c>
      <c r="K31" s="11">
        <v>3.8983076206301429E-3</v>
      </c>
      <c r="L31" s="11">
        <v>1.6127508887428171E-2</v>
      </c>
    </row>
    <row r="32" spans="1:12" s="4" customFormat="1" ht="14.25" customHeight="1">
      <c r="A32" s="9">
        <f t="shared" si="0"/>
        <v>26</v>
      </c>
      <c r="B32" s="10" t="s">
        <v>36</v>
      </c>
      <c r="C32" s="11" t="s">
        <v>12</v>
      </c>
      <c r="D32" s="11" t="s">
        <v>12</v>
      </c>
      <c r="E32" s="11">
        <v>8.5185971213228434E-3</v>
      </c>
      <c r="F32" s="11">
        <v>4.812356229055308E-3</v>
      </c>
      <c r="G32" s="11">
        <v>1.3330953350378151E-2</v>
      </c>
      <c r="H32" s="11" t="s">
        <v>12</v>
      </c>
      <c r="I32" s="11" t="s">
        <v>12</v>
      </c>
      <c r="J32" s="11">
        <v>8.5185971213228434E-3</v>
      </c>
      <c r="K32" s="11">
        <v>4.812356229055308E-3</v>
      </c>
      <c r="L32" s="11">
        <v>1.3330953350378153E-2</v>
      </c>
    </row>
    <row r="33" spans="1:12" s="4" customFormat="1">
      <c r="A33" s="9">
        <f t="shared" si="0"/>
        <v>27</v>
      </c>
      <c r="B33" s="10" t="s">
        <v>37</v>
      </c>
      <c r="C33" s="11">
        <v>2.3880480451648504E-3</v>
      </c>
      <c r="D33" s="11" t="s">
        <v>12</v>
      </c>
      <c r="E33" s="11">
        <v>3.5393673538816409E-3</v>
      </c>
      <c r="F33" s="11">
        <v>2.8804771121549249E-3</v>
      </c>
      <c r="G33" s="11">
        <v>8.8078925112014157E-3</v>
      </c>
      <c r="H33" s="11">
        <v>2.3880480451648504E-3</v>
      </c>
      <c r="I33" s="11" t="s">
        <v>12</v>
      </c>
      <c r="J33" s="11">
        <v>3.5393673538816409E-3</v>
      </c>
      <c r="K33" s="11">
        <v>2.8804771121549249E-3</v>
      </c>
      <c r="L33" s="11">
        <v>8.8078925112014157E-3</v>
      </c>
    </row>
    <row r="34" spans="1:12" s="4" customFormat="1">
      <c r="A34" s="9">
        <f t="shared" si="0"/>
        <v>28</v>
      </c>
      <c r="B34" s="10" t="s">
        <v>38</v>
      </c>
      <c r="C34" s="11">
        <v>2.896592729366306E-3</v>
      </c>
      <c r="D34" s="11" t="s">
        <v>12</v>
      </c>
      <c r="E34" s="11">
        <v>6.1652823548850114E-3</v>
      </c>
      <c r="F34" s="11">
        <v>3.2964238671719008E-3</v>
      </c>
      <c r="G34" s="11">
        <v>1.2358298951423218E-2</v>
      </c>
      <c r="H34" s="11">
        <v>2.896592729366306E-3</v>
      </c>
      <c r="I34" s="11" t="s">
        <v>12</v>
      </c>
      <c r="J34" s="11">
        <v>6.1652823548850105E-3</v>
      </c>
      <c r="K34" s="11">
        <v>3.2964238671719013E-3</v>
      </c>
      <c r="L34" s="11">
        <v>1.2358298951423218E-2</v>
      </c>
    </row>
    <row r="35" spans="1:12" s="4" customFormat="1">
      <c r="A35" s="9">
        <f t="shared" si="0"/>
        <v>29</v>
      </c>
      <c r="B35" s="10" t="s">
        <v>39</v>
      </c>
      <c r="C35" s="11" t="s">
        <v>12</v>
      </c>
      <c r="D35" s="11" t="s">
        <v>12</v>
      </c>
      <c r="E35" s="11">
        <v>1.5787130557377835E-2</v>
      </c>
      <c r="F35" s="11">
        <v>7.973363217301287E-3</v>
      </c>
      <c r="G35" s="11">
        <v>2.3760493774679124E-2</v>
      </c>
      <c r="H35" s="11" t="s">
        <v>12</v>
      </c>
      <c r="I35" s="11" t="s">
        <v>12</v>
      </c>
      <c r="J35" s="11">
        <v>1.5787130557377838E-2</v>
      </c>
      <c r="K35" s="11">
        <v>7.973363217301287E-3</v>
      </c>
      <c r="L35" s="11">
        <v>2.3760493774679127E-2</v>
      </c>
    </row>
    <row r="36" spans="1:12" s="4" customFormat="1">
      <c r="A36" s="9">
        <f t="shared" si="0"/>
        <v>30</v>
      </c>
      <c r="B36" s="10" t="s">
        <v>40</v>
      </c>
      <c r="C36" s="11" t="s">
        <v>12</v>
      </c>
      <c r="D36" s="11" t="s">
        <v>12</v>
      </c>
      <c r="E36" s="11">
        <v>3.6652107091667764E-3</v>
      </c>
      <c r="F36" s="11">
        <v>2.9055811424236909E-3</v>
      </c>
      <c r="G36" s="11">
        <v>6.5707918515904669E-3</v>
      </c>
      <c r="H36" s="11" t="s">
        <v>12</v>
      </c>
      <c r="I36" s="11" t="s">
        <v>12</v>
      </c>
      <c r="J36" s="11">
        <v>3.665210709166776E-3</v>
      </c>
      <c r="K36" s="11">
        <v>2.9055811424236909E-3</v>
      </c>
      <c r="L36" s="11">
        <v>6.5707918515904669E-3</v>
      </c>
    </row>
    <row r="37" spans="1:12" s="4" customFormat="1">
      <c r="A37" s="9">
        <f t="shared" si="0"/>
        <v>31</v>
      </c>
      <c r="B37" s="10" t="s">
        <v>41</v>
      </c>
      <c r="C37" s="11">
        <v>3.4960635982282384E-3</v>
      </c>
      <c r="D37" s="11">
        <v>4.5692678578201543E-4</v>
      </c>
      <c r="E37" s="11">
        <v>2.3851787743134883E-2</v>
      </c>
      <c r="F37" s="11">
        <v>8.7750204413777882E-3</v>
      </c>
      <c r="G37" s="11">
        <v>3.657979856852292E-2</v>
      </c>
      <c r="H37" s="11">
        <v>3.496063598228238E-3</v>
      </c>
      <c r="I37" s="11">
        <v>4.5692678578201543E-4</v>
      </c>
      <c r="J37" s="11">
        <v>2.3851787743134879E-2</v>
      </c>
      <c r="K37" s="11">
        <v>8.7750204413777882E-3</v>
      </c>
      <c r="L37" s="11">
        <v>3.657979856852292E-2</v>
      </c>
    </row>
    <row r="38" spans="1:12" s="4" customFormat="1">
      <c r="A38" s="9">
        <f t="shared" si="0"/>
        <v>32</v>
      </c>
      <c r="B38" s="10" t="s">
        <v>42</v>
      </c>
      <c r="C38" s="11" t="s">
        <v>12</v>
      </c>
      <c r="D38" s="11" t="s">
        <v>12</v>
      </c>
      <c r="E38" s="11">
        <v>2.4168912106856343E-3</v>
      </c>
      <c r="F38" s="11">
        <v>4.1222433721019785E-4</v>
      </c>
      <c r="G38" s="11">
        <v>2.8291155478958321E-3</v>
      </c>
      <c r="H38" s="11" t="s">
        <v>12</v>
      </c>
      <c r="I38" s="11" t="s">
        <v>12</v>
      </c>
      <c r="J38" s="11">
        <v>2.4168912106856347E-3</v>
      </c>
      <c r="K38" s="11">
        <v>4.1222433721019785E-4</v>
      </c>
      <c r="L38" s="11">
        <v>2.8291155478958321E-3</v>
      </c>
    </row>
    <row r="39" spans="1:12" s="4" customFormat="1">
      <c r="A39" s="9">
        <f t="shared" si="0"/>
        <v>33</v>
      </c>
      <c r="B39" s="10" t="s">
        <v>43</v>
      </c>
      <c r="C39" s="11">
        <v>1.0109039136641026E-3</v>
      </c>
      <c r="D39" s="11" t="s">
        <v>12</v>
      </c>
      <c r="E39" s="11">
        <v>7.1719511824216411E-4</v>
      </c>
      <c r="F39" s="11">
        <v>5.863588193120089E-4</v>
      </c>
      <c r="G39" s="11">
        <v>2.3144578512182758E-3</v>
      </c>
      <c r="H39" s="11">
        <v>1.0109039136641026E-3</v>
      </c>
      <c r="I39" s="11" t="s">
        <v>12</v>
      </c>
      <c r="J39" s="11">
        <v>7.1719511824216422E-4</v>
      </c>
      <c r="K39" s="11">
        <v>5.863588193120089E-4</v>
      </c>
      <c r="L39" s="11">
        <v>2.3144578512182758E-3</v>
      </c>
    </row>
    <row r="40" spans="1:12" s="4" customFormat="1">
      <c r="A40" s="9">
        <f t="shared" si="0"/>
        <v>34</v>
      </c>
      <c r="B40" s="10" t="s">
        <v>44</v>
      </c>
      <c r="C40" s="11" t="s">
        <v>12</v>
      </c>
      <c r="D40" s="11" t="s">
        <v>12</v>
      </c>
      <c r="E40" s="11">
        <v>1.2844013177908549E-3</v>
      </c>
      <c r="F40" s="11">
        <v>2.9230453002177664E-4</v>
      </c>
      <c r="G40" s="11">
        <v>1.5767058478126318E-3</v>
      </c>
      <c r="H40" s="11" t="s">
        <v>12</v>
      </c>
      <c r="I40" s="11" t="s">
        <v>12</v>
      </c>
      <c r="J40" s="11">
        <v>1.2844013177908552E-3</v>
      </c>
      <c r="K40" s="11">
        <v>2.9230453002177664E-4</v>
      </c>
      <c r="L40" s="11">
        <v>1.5767058478126318E-3</v>
      </c>
    </row>
    <row r="41" spans="1:12" s="4" customFormat="1">
      <c r="A41" s="9">
        <f t="shared" si="0"/>
        <v>35</v>
      </c>
      <c r="B41" s="10" t="s">
        <v>45</v>
      </c>
      <c r="C41" s="11" t="s">
        <v>12</v>
      </c>
      <c r="D41" s="11">
        <v>1.0590724458823513E-3</v>
      </c>
      <c r="E41" s="11">
        <v>3.817618084938306E-3</v>
      </c>
      <c r="F41" s="11">
        <v>3.9847535299662945E-3</v>
      </c>
      <c r="G41" s="11">
        <v>8.8614440607869514E-3</v>
      </c>
      <c r="H41" s="11" t="s">
        <v>12</v>
      </c>
      <c r="I41" s="11">
        <v>1.0590724458823513E-3</v>
      </c>
      <c r="J41" s="11">
        <v>3.817618084938306E-3</v>
      </c>
      <c r="K41" s="11">
        <v>3.9847535299662945E-3</v>
      </c>
      <c r="L41" s="11">
        <v>8.8614440607869514E-3</v>
      </c>
    </row>
    <row r="42" spans="1:12" s="4" customFormat="1">
      <c r="A42" s="9">
        <f t="shared" si="0"/>
        <v>36</v>
      </c>
      <c r="B42" s="10" t="s">
        <v>46</v>
      </c>
      <c r="C42" s="11" t="s">
        <v>12</v>
      </c>
      <c r="D42" s="11" t="s">
        <v>12</v>
      </c>
      <c r="E42" s="11">
        <v>2.488726072882007E-3</v>
      </c>
      <c r="F42" s="11">
        <v>2.5308818972955946E-3</v>
      </c>
      <c r="G42" s="11">
        <v>5.0196079701776012E-3</v>
      </c>
      <c r="H42" s="11" t="s">
        <v>12</v>
      </c>
      <c r="I42" s="11" t="s">
        <v>12</v>
      </c>
      <c r="J42" s="11">
        <v>2.4887260728820066E-3</v>
      </c>
      <c r="K42" s="11">
        <v>2.5308818972955946E-3</v>
      </c>
      <c r="L42" s="11">
        <v>5.0196079701776012E-3</v>
      </c>
    </row>
    <row r="43" spans="1:12" s="4" customFormat="1">
      <c r="A43" s="9">
        <f t="shared" si="0"/>
        <v>37</v>
      </c>
      <c r="B43" s="10" t="s">
        <v>47</v>
      </c>
      <c r="C43" s="11">
        <v>7.6597662345254699E-4</v>
      </c>
      <c r="D43" s="11" t="s">
        <v>12</v>
      </c>
      <c r="E43" s="11">
        <v>5.4798949624528612E-3</v>
      </c>
      <c r="F43" s="11">
        <v>1.5379269473375283E-3</v>
      </c>
      <c r="G43" s="11">
        <v>7.7837985332429365E-3</v>
      </c>
      <c r="H43" s="11">
        <v>7.6597662345254699E-4</v>
      </c>
      <c r="I43" s="11" t="s">
        <v>12</v>
      </c>
      <c r="J43" s="11">
        <v>5.4798949624528612E-3</v>
      </c>
      <c r="K43" s="11">
        <v>1.5379269473375283E-3</v>
      </c>
      <c r="L43" s="11">
        <v>7.7837985332429374E-3</v>
      </c>
    </row>
    <row r="44" spans="1:12" s="1" customFormat="1" ht="16.5" customHeight="1">
      <c r="A44" s="9">
        <f t="shared" si="0"/>
        <v>38</v>
      </c>
      <c r="B44" s="13" t="s">
        <v>48</v>
      </c>
      <c r="C44" s="14" t="s">
        <v>12</v>
      </c>
      <c r="D44" s="14" t="s">
        <v>12</v>
      </c>
      <c r="E44" s="14">
        <v>3.0699136291331025E-3</v>
      </c>
      <c r="F44" s="14">
        <v>6.1842845176411686E-4</v>
      </c>
      <c r="G44" s="14">
        <v>3.6883420808972193E-3</v>
      </c>
      <c r="H44" s="14" t="s">
        <v>12</v>
      </c>
      <c r="I44" s="14" t="s">
        <v>12</v>
      </c>
      <c r="J44" s="14">
        <v>3.0699136291331029E-3</v>
      </c>
      <c r="K44" s="14">
        <v>6.1842845176411675E-4</v>
      </c>
      <c r="L44" s="14">
        <v>3.6883420808972197E-3</v>
      </c>
    </row>
    <row r="45" spans="1:12" s="4" customFormat="1">
      <c r="A45" s="9">
        <f t="shared" si="0"/>
        <v>39</v>
      </c>
      <c r="B45" s="10" t="s">
        <v>49</v>
      </c>
      <c r="C45" s="11">
        <v>7.6726386673602867E-4</v>
      </c>
      <c r="D45" s="11" t="s">
        <v>12</v>
      </c>
      <c r="E45" s="11">
        <v>1.7235713904870942E-2</v>
      </c>
      <c r="F45" s="11">
        <v>1.1682785996646175E-2</v>
      </c>
      <c r="G45" s="11">
        <v>2.9685763768253146E-2</v>
      </c>
      <c r="H45" s="11">
        <v>7.6726386673602867E-4</v>
      </c>
      <c r="I45" s="11" t="s">
        <v>12</v>
      </c>
      <c r="J45" s="11">
        <v>1.7235713904870942E-2</v>
      </c>
      <c r="K45" s="11">
        <v>1.1682785996646173E-2</v>
      </c>
      <c r="L45" s="11">
        <v>2.9685763768253146E-2</v>
      </c>
    </row>
    <row r="46" spans="1:12" s="4" customFormat="1">
      <c r="A46" s="9">
        <f t="shared" si="0"/>
        <v>40</v>
      </c>
      <c r="B46" s="10" t="s">
        <v>50</v>
      </c>
      <c r="C46" s="11">
        <v>4.4841983514754312E-3</v>
      </c>
      <c r="D46" s="11" t="s">
        <v>12</v>
      </c>
      <c r="E46" s="11">
        <v>4.5384698657026372E-2</v>
      </c>
      <c r="F46" s="11">
        <v>2.5308818972955946E-3</v>
      </c>
      <c r="G46" s="11">
        <v>5.2399778905797403E-2</v>
      </c>
      <c r="H46" s="11">
        <v>4.4841983514754304E-3</v>
      </c>
      <c r="I46" s="11" t="s">
        <v>12</v>
      </c>
      <c r="J46" s="11">
        <v>4.5384698657026372E-2</v>
      </c>
      <c r="K46" s="11">
        <v>2.5308818972955946E-3</v>
      </c>
      <c r="L46" s="11">
        <v>5.2399778905797396E-2</v>
      </c>
    </row>
    <row r="47" spans="1:12" s="4" customFormat="1">
      <c r="A47" s="9">
        <f t="shared" si="0"/>
        <v>41</v>
      </c>
      <c r="B47" s="10" t="s">
        <v>51</v>
      </c>
      <c r="C47" s="11" t="s">
        <v>12</v>
      </c>
      <c r="D47" s="11" t="s">
        <v>12</v>
      </c>
      <c r="E47" s="11">
        <v>3.537639884540172E-3</v>
      </c>
      <c r="F47" s="11">
        <v>2.1690940923745419E-3</v>
      </c>
      <c r="G47" s="11">
        <v>5.7067339769147135E-3</v>
      </c>
      <c r="H47" s="11" t="s">
        <v>12</v>
      </c>
      <c r="I47" s="11" t="s">
        <v>12</v>
      </c>
      <c r="J47" s="11">
        <v>3.5376398845401716E-3</v>
      </c>
      <c r="K47" s="11">
        <v>2.1690940923745415E-3</v>
      </c>
      <c r="L47" s="11">
        <v>5.7067339769147126E-3</v>
      </c>
    </row>
    <row r="48" spans="1:12" s="4" customFormat="1">
      <c r="A48" s="9">
        <f t="shared" si="0"/>
        <v>42</v>
      </c>
      <c r="B48" s="10" t="s">
        <v>52</v>
      </c>
      <c r="C48" s="11">
        <v>1.8361160180837925E-3</v>
      </c>
      <c r="D48" s="11" t="s">
        <v>12</v>
      </c>
      <c r="E48" s="11">
        <v>1.1702245102905559E-2</v>
      </c>
      <c r="F48" s="11">
        <v>1.0075353484482383E-2</v>
      </c>
      <c r="G48" s="11">
        <v>2.3613714605471736E-2</v>
      </c>
      <c r="H48" s="11">
        <v>1.8361160180837928E-3</v>
      </c>
      <c r="I48" s="11" t="s">
        <v>12</v>
      </c>
      <c r="J48" s="11">
        <v>1.1702245102905559E-2</v>
      </c>
      <c r="K48" s="11">
        <v>1.0075353484482383E-2</v>
      </c>
      <c r="L48" s="11">
        <v>2.3613714605471736E-2</v>
      </c>
    </row>
    <row r="49" spans="1:12" s="4" customFormat="1">
      <c r="A49" s="9">
        <f t="shared" si="0"/>
        <v>43</v>
      </c>
      <c r="B49" s="10" t="s">
        <v>53</v>
      </c>
      <c r="C49" s="11">
        <v>6.5821207069814546E-3</v>
      </c>
      <c r="D49" s="11">
        <v>1.0164986853377631E-3</v>
      </c>
      <c r="E49" s="11">
        <v>2.2208596615602684E-2</v>
      </c>
      <c r="F49" s="11">
        <v>5.3979293284410357E-3</v>
      </c>
      <c r="G49" s="11">
        <v>3.5205145336362938E-2</v>
      </c>
      <c r="H49" s="11">
        <v>6.5821207069814546E-3</v>
      </c>
      <c r="I49" s="11">
        <v>1.0164986853377631E-3</v>
      </c>
      <c r="J49" s="11">
        <v>2.2208596615602687E-2</v>
      </c>
      <c r="K49" s="11">
        <v>5.3979293284410357E-3</v>
      </c>
      <c r="L49" s="11">
        <v>3.5205145336362945E-2</v>
      </c>
    </row>
    <row r="50" spans="1:12" s="4" customFormat="1">
      <c r="A50" s="9">
        <f t="shared" si="0"/>
        <v>44</v>
      </c>
      <c r="B50" s="10" t="s">
        <v>54</v>
      </c>
      <c r="C50" s="11" t="s">
        <v>12</v>
      </c>
      <c r="D50" s="11">
        <v>4.8419293896849062E-5</v>
      </c>
      <c r="E50" s="11">
        <v>1.7461583307508875E-2</v>
      </c>
      <c r="F50" s="11">
        <v>1.4611637822843975E-2</v>
      </c>
      <c r="G50" s="11">
        <v>3.2121640424249698E-2</v>
      </c>
      <c r="H50" s="11" t="s">
        <v>12</v>
      </c>
      <c r="I50" s="11">
        <v>4.8419293896849055E-5</v>
      </c>
      <c r="J50" s="11">
        <v>1.7461583307508872E-2</v>
      </c>
      <c r="K50" s="11">
        <v>1.4611637822843975E-2</v>
      </c>
      <c r="L50" s="11">
        <v>3.2121640424249698E-2</v>
      </c>
    </row>
    <row r="51" spans="1:12" s="4" customFormat="1" ht="14.25" customHeight="1">
      <c r="A51" s="9">
        <f t="shared" si="0"/>
        <v>45</v>
      </c>
      <c r="B51" s="10" t="s">
        <v>55</v>
      </c>
      <c r="C51" s="11">
        <v>6.7126115120433159E-5</v>
      </c>
      <c r="D51" s="11" t="s">
        <v>12</v>
      </c>
      <c r="E51" s="11">
        <v>6.062319609651718E-3</v>
      </c>
      <c r="F51" s="11">
        <v>3.6933796043962124E-3</v>
      </c>
      <c r="G51" s="11">
        <v>9.8228253291683647E-3</v>
      </c>
      <c r="H51" s="11">
        <v>6.7126115120433159E-5</v>
      </c>
      <c r="I51" s="11" t="s">
        <v>12</v>
      </c>
      <c r="J51" s="11">
        <v>6.062319609651718E-3</v>
      </c>
      <c r="K51" s="11">
        <v>3.6933796043962124E-3</v>
      </c>
      <c r="L51" s="11">
        <v>9.822825329168363E-3</v>
      </c>
    </row>
    <row r="52" spans="1:12" s="4" customFormat="1">
      <c r="A52" s="9">
        <f t="shared" si="0"/>
        <v>46</v>
      </c>
      <c r="B52" s="10" t="s">
        <v>56</v>
      </c>
      <c r="C52" s="11">
        <v>4.8256577429846184E-4</v>
      </c>
      <c r="D52" s="11" t="s">
        <v>12</v>
      </c>
      <c r="E52" s="11">
        <v>1.5466061294515865E-2</v>
      </c>
      <c r="F52" s="11">
        <v>4.9463359760837248E-3</v>
      </c>
      <c r="G52" s="11">
        <v>2.089496304489805E-2</v>
      </c>
      <c r="H52" s="11">
        <v>4.8256577429846184E-4</v>
      </c>
      <c r="I52" s="11" t="s">
        <v>12</v>
      </c>
      <c r="J52" s="11">
        <v>1.5466061294515865E-2</v>
      </c>
      <c r="K52" s="11">
        <v>4.9463359760837248E-3</v>
      </c>
      <c r="L52" s="11">
        <v>2.089496304489805E-2</v>
      </c>
    </row>
    <row r="53" spans="1:12" s="4" customFormat="1">
      <c r="A53" s="9">
        <f t="shared" si="0"/>
        <v>47</v>
      </c>
      <c r="B53" s="10" t="s">
        <v>57</v>
      </c>
      <c r="C53" s="11">
        <v>2.0461707175246633E-3</v>
      </c>
      <c r="D53" s="11" t="s">
        <v>12</v>
      </c>
      <c r="E53" s="11">
        <v>6.405807384516694E-3</v>
      </c>
      <c r="F53" s="11">
        <v>2.2632244540393563E-3</v>
      </c>
      <c r="G53" s="11">
        <v>1.0715202556080715E-2</v>
      </c>
      <c r="H53" s="11">
        <v>2.0461707175246633E-3</v>
      </c>
      <c r="I53" s="11" t="s">
        <v>12</v>
      </c>
      <c r="J53" s="11">
        <v>6.4058073845166949E-3</v>
      </c>
      <c r="K53" s="11">
        <v>2.2632244540393559E-3</v>
      </c>
      <c r="L53" s="11">
        <v>1.0715202556080715E-2</v>
      </c>
    </row>
    <row r="54" spans="1:12" s="4" customFormat="1">
      <c r="A54" s="9">
        <f t="shared" si="0"/>
        <v>48</v>
      </c>
      <c r="B54" s="10" t="s">
        <v>58</v>
      </c>
      <c r="C54" s="11" t="s">
        <v>12</v>
      </c>
      <c r="D54" s="11">
        <v>3.931385872278399E-5</v>
      </c>
      <c r="E54" s="11">
        <v>6.8619205879636956E-3</v>
      </c>
      <c r="F54" s="11">
        <v>4.2394103733075427E-3</v>
      </c>
      <c r="G54" s="11">
        <v>1.1140644819994022E-2</v>
      </c>
      <c r="H54" s="11" t="s">
        <v>12</v>
      </c>
      <c r="I54" s="11">
        <v>3.931385872278399E-5</v>
      </c>
      <c r="J54" s="11">
        <v>6.8619205879636956E-3</v>
      </c>
      <c r="K54" s="11">
        <v>4.2394103733075427E-3</v>
      </c>
      <c r="L54" s="11">
        <v>1.114064481999402E-2</v>
      </c>
    </row>
    <row r="55" spans="1:12" s="4" customFormat="1">
      <c r="A55" s="9">
        <f t="shared" si="0"/>
        <v>49</v>
      </c>
      <c r="B55" s="10" t="s">
        <v>59</v>
      </c>
      <c r="C55" s="11" t="s">
        <v>12</v>
      </c>
      <c r="D55" s="11" t="s">
        <v>12</v>
      </c>
      <c r="E55" s="11">
        <v>6.8465739732333556E-4</v>
      </c>
      <c r="F55" s="11">
        <v>1.0614407506246877E-3</v>
      </c>
      <c r="G55" s="11">
        <v>1.7460981479480234E-3</v>
      </c>
      <c r="H55" s="11" t="s">
        <v>12</v>
      </c>
      <c r="I55" s="11" t="s">
        <v>12</v>
      </c>
      <c r="J55" s="11">
        <v>6.8465739732333545E-4</v>
      </c>
      <c r="K55" s="11">
        <v>1.0614407506246877E-3</v>
      </c>
      <c r="L55" s="11">
        <v>1.7460981479480232E-3</v>
      </c>
    </row>
    <row r="56" spans="1:12" s="4" customFormat="1">
      <c r="A56" s="9">
        <f t="shared" si="0"/>
        <v>50</v>
      </c>
      <c r="B56" s="10" t="s">
        <v>60</v>
      </c>
      <c r="C56" s="11">
        <v>7.8304513504260897E-5</v>
      </c>
      <c r="D56" s="11" t="s">
        <v>12</v>
      </c>
      <c r="E56" s="11">
        <v>1.7428036967393899E-2</v>
      </c>
      <c r="F56" s="11">
        <v>2.5153848255580948E-3</v>
      </c>
      <c r="G56" s="11">
        <v>2.0021726306456253E-2</v>
      </c>
      <c r="H56" s="11">
        <v>7.8304513504260897E-5</v>
      </c>
      <c r="I56" s="11" t="s">
        <v>12</v>
      </c>
      <c r="J56" s="11">
        <v>1.7428036967393895E-2</v>
      </c>
      <c r="K56" s="11">
        <v>2.5153848255580948E-3</v>
      </c>
      <c r="L56" s="11">
        <v>2.0021726306456253E-2</v>
      </c>
    </row>
    <row r="57" spans="1:12" s="4" customFormat="1">
      <c r="A57" s="9">
        <f t="shared" si="0"/>
        <v>51</v>
      </c>
      <c r="B57" s="10" t="s">
        <v>61</v>
      </c>
      <c r="C57" s="11">
        <v>5.0920948127383351E-3</v>
      </c>
      <c r="D57" s="11" t="s">
        <v>12</v>
      </c>
      <c r="E57" s="11">
        <v>7.0248822441634252E-3</v>
      </c>
      <c r="F57" s="11">
        <v>1.013536911289406E-2</v>
      </c>
      <c r="G57" s="11">
        <v>2.2252346169795819E-2</v>
      </c>
      <c r="H57" s="11">
        <v>5.0920948127383342E-3</v>
      </c>
      <c r="I57" s="11" t="s">
        <v>12</v>
      </c>
      <c r="J57" s="11">
        <v>7.0248822441634261E-3</v>
      </c>
      <c r="K57" s="11">
        <v>1.013536911289406E-2</v>
      </c>
      <c r="L57" s="11">
        <v>2.2252346169795819E-2</v>
      </c>
    </row>
    <row r="58" spans="1:12" s="4" customFormat="1">
      <c r="A58" s="9">
        <f t="shared" si="0"/>
        <v>52</v>
      </c>
      <c r="B58" s="10" t="s">
        <v>62</v>
      </c>
      <c r="C58" s="11">
        <v>3.9413661870866925E-3</v>
      </c>
      <c r="D58" s="11" t="s">
        <v>12</v>
      </c>
      <c r="E58" s="11">
        <v>8.6201723186012137E-3</v>
      </c>
      <c r="F58" s="11">
        <v>5.545109716334185E-3</v>
      </c>
      <c r="G58" s="11">
        <v>1.8106648222022091E-2</v>
      </c>
      <c r="H58" s="11">
        <v>3.9413661870866916E-3</v>
      </c>
      <c r="I58" s="11" t="s">
        <v>12</v>
      </c>
      <c r="J58" s="11">
        <v>8.6201723186012137E-3</v>
      </c>
      <c r="K58" s="11">
        <v>5.545109716334185E-3</v>
      </c>
      <c r="L58" s="11">
        <v>1.8106648222022095E-2</v>
      </c>
    </row>
    <row r="59" spans="1:12" s="4" customFormat="1">
      <c r="A59" s="9">
        <f t="shared" si="0"/>
        <v>53</v>
      </c>
      <c r="B59" s="10" t="s">
        <v>63</v>
      </c>
      <c r="C59" s="11">
        <v>8.6187346183105721E-4</v>
      </c>
      <c r="D59" s="11" t="s">
        <v>12</v>
      </c>
      <c r="E59" s="11">
        <v>9.2781598182849687E-3</v>
      </c>
      <c r="F59" s="11">
        <v>4.2040251142161636E-3</v>
      </c>
      <c r="G59" s="11">
        <v>1.434405839433219E-2</v>
      </c>
      <c r="H59" s="11">
        <v>8.6187346183105721E-4</v>
      </c>
      <c r="I59" s="11" t="s">
        <v>12</v>
      </c>
      <c r="J59" s="12">
        <v>9.2781598182849687E-3</v>
      </c>
      <c r="K59" s="12">
        <v>4.2040251142161636E-3</v>
      </c>
      <c r="L59" s="12">
        <v>1.4344058394332192E-2</v>
      </c>
    </row>
    <row r="60" spans="1:12" s="4" customFormat="1">
      <c r="A60" s="9">
        <f t="shared" si="0"/>
        <v>54</v>
      </c>
      <c r="B60" s="15" t="s">
        <v>64</v>
      </c>
      <c r="C60" s="16" t="s">
        <v>12</v>
      </c>
      <c r="D60" s="12">
        <v>3.4326487559510898E-4</v>
      </c>
      <c r="E60" s="12">
        <v>1.4179837357257712E-2</v>
      </c>
      <c r="F60" s="12">
        <v>3.2730082988723774E-3</v>
      </c>
      <c r="G60" s="12">
        <v>1.7796110531725199E-2</v>
      </c>
      <c r="H60" s="16" t="s">
        <v>12</v>
      </c>
      <c r="I60" s="12">
        <v>3.4326487559510898E-4</v>
      </c>
      <c r="J60" s="12">
        <v>1.4179837357257712E-2</v>
      </c>
      <c r="K60" s="12">
        <v>3.2730082988723778E-3</v>
      </c>
      <c r="L60" s="12">
        <v>1.7796110531725199E-2</v>
      </c>
    </row>
    <row r="61" spans="1:12" s="4" customFormat="1">
      <c r="A61" s="9">
        <f t="shared" si="0"/>
        <v>55</v>
      </c>
      <c r="B61" s="10" t="s">
        <v>65</v>
      </c>
      <c r="C61" s="11">
        <v>5.2437053236200899E-4</v>
      </c>
      <c r="D61" s="11">
        <v>5.3885898490336106E-6</v>
      </c>
      <c r="E61" s="12">
        <v>1.3909081614150323E-2</v>
      </c>
      <c r="F61" s="12">
        <v>1.2316627932921591E-2</v>
      </c>
      <c r="G61" s="12">
        <v>2.6755468669282956E-2</v>
      </c>
      <c r="H61" s="11">
        <v>5.2437053236200899E-4</v>
      </c>
      <c r="I61" s="11">
        <v>5.3885898490336106E-6</v>
      </c>
      <c r="J61" s="11">
        <v>1.3909081614150323E-2</v>
      </c>
      <c r="K61" s="11">
        <v>1.2316627932921591E-2</v>
      </c>
      <c r="L61" s="11">
        <v>2.6755468669282956E-2</v>
      </c>
    </row>
    <row r="62" spans="1:12" s="4" customFormat="1" ht="15" customHeight="1">
      <c r="A62" s="9">
        <f t="shared" si="0"/>
        <v>56</v>
      </c>
      <c r="B62" s="10" t="s">
        <v>66</v>
      </c>
      <c r="C62" s="11">
        <v>2.0689398779415728E-3</v>
      </c>
      <c r="D62" s="11" t="s">
        <v>12</v>
      </c>
      <c r="E62" s="12">
        <v>2.8713772494626069E-3</v>
      </c>
      <c r="F62" s="12">
        <v>3.1542531403690112E-3</v>
      </c>
      <c r="G62" s="12">
        <v>8.0945702677731914E-3</v>
      </c>
      <c r="H62" s="11">
        <v>2.0689398779415724E-3</v>
      </c>
      <c r="I62" s="11" t="s">
        <v>12</v>
      </c>
      <c r="J62" s="11">
        <v>2.8713772494626069E-3</v>
      </c>
      <c r="K62" s="11">
        <v>3.1542531403690112E-3</v>
      </c>
      <c r="L62" s="11">
        <v>8.0945702677731896E-3</v>
      </c>
    </row>
    <row r="63" spans="1:12" s="4" customFormat="1">
      <c r="A63" s="9">
        <f t="shared" si="0"/>
        <v>57</v>
      </c>
      <c r="B63" s="10" t="s">
        <v>67</v>
      </c>
      <c r="C63" s="11" t="s">
        <v>12</v>
      </c>
      <c r="D63" s="11" t="s">
        <v>12</v>
      </c>
      <c r="E63" s="12">
        <v>1.014537171762934E-2</v>
      </c>
      <c r="F63" s="12">
        <v>5.885677510763904E-3</v>
      </c>
      <c r="G63" s="12">
        <v>1.6031049228393244E-2</v>
      </c>
      <c r="H63" s="11" t="s">
        <v>12</v>
      </c>
      <c r="I63" s="11" t="s">
        <v>12</v>
      </c>
      <c r="J63" s="11">
        <v>1.0145371717629338E-2</v>
      </c>
      <c r="K63" s="11">
        <v>5.8856775107639049E-3</v>
      </c>
      <c r="L63" s="11">
        <v>1.6031049228393244E-2</v>
      </c>
    </row>
    <row r="64" spans="1:12" s="4" customFormat="1">
      <c r="A64" s="17"/>
      <c r="B64" s="2" t="s">
        <v>68</v>
      </c>
      <c r="C64" s="18">
        <f t="shared" ref="C64:L64" si="1">SUM(C7:C63)</f>
        <v>0.10554458747616159</v>
      </c>
      <c r="D64" s="18">
        <f t="shared" si="1"/>
        <v>1.6893022994895739E-2</v>
      </c>
      <c r="E64" s="18">
        <f t="shared" si="1"/>
        <v>0.60800529782183355</v>
      </c>
      <c r="F64" s="18">
        <f t="shared" si="1"/>
        <v>0.26955709170710906</v>
      </c>
      <c r="G64" s="18">
        <f t="shared" si="1"/>
        <v>0.99999999999999989</v>
      </c>
      <c r="H64" s="18">
        <f t="shared" si="1"/>
        <v>0.10554458747616159</v>
      </c>
      <c r="I64" s="18">
        <f t="shared" si="1"/>
        <v>1.6893022994895739E-2</v>
      </c>
      <c r="J64" s="18">
        <f t="shared" si="1"/>
        <v>0.60800529782183355</v>
      </c>
      <c r="K64" s="18">
        <f t="shared" si="1"/>
        <v>0.26955709170710901</v>
      </c>
      <c r="L64" s="18">
        <f t="shared" si="1"/>
        <v>0.99999999999999989</v>
      </c>
    </row>
    <row r="65" spans="2:12" s="4" customFormat="1"/>
    <row r="68" spans="2:12" ht="31.5" customHeight="1">
      <c r="B68" s="19" t="s">
        <v>69</v>
      </c>
      <c r="C68" s="53" t="s">
        <v>70</v>
      </c>
      <c r="D68" s="53"/>
      <c r="E68" s="53"/>
      <c r="F68" s="53"/>
      <c r="G68" s="53"/>
      <c r="H68" s="53"/>
      <c r="I68" s="53"/>
      <c r="J68" s="53"/>
      <c r="K68" s="53"/>
      <c r="L68" s="53"/>
    </row>
    <row r="69" spans="2:12">
      <c r="B69" s="20"/>
      <c r="C69" s="20" t="s">
        <v>71</v>
      </c>
      <c r="D69" s="20"/>
      <c r="E69" s="20"/>
      <c r="F69" s="20"/>
      <c r="G69" s="20"/>
      <c r="H69" s="21">
        <v>179453.26</v>
      </c>
      <c r="I69" s="20" t="s">
        <v>72</v>
      </c>
      <c r="J69" s="20"/>
      <c r="K69" s="20"/>
      <c r="L69" s="27"/>
    </row>
    <row r="70" spans="2:12">
      <c r="B70" s="4"/>
      <c r="C70" s="4" t="s">
        <v>73</v>
      </c>
      <c r="D70" s="4"/>
      <c r="E70" s="4"/>
      <c r="F70" s="4"/>
      <c r="G70" s="4"/>
      <c r="H70" s="22">
        <v>277.38</v>
      </c>
      <c r="I70" s="4" t="s">
        <v>74</v>
      </c>
      <c r="J70" s="4"/>
      <c r="K70" s="4"/>
      <c r="L70" s="4"/>
    </row>
    <row r="115" ht="30" customHeigh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view="pageBreakPreview" zoomScaleNormal="100" zoomScaleSheetLayoutView="100" workbookViewId="0">
      <selection activeCell="O30" sqref="O30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83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6</v>
      </c>
      <c r="I6" s="32" t="s">
        <v>7</v>
      </c>
      <c r="J6" s="32" t="s">
        <v>8</v>
      </c>
      <c r="K6" s="32" t="s">
        <v>9</v>
      </c>
      <c r="L6" s="32" t="s">
        <v>10</v>
      </c>
    </row>
    <row r="7" spans="1:12" s="4" customFormat="1">
      <c r="A7" s="9">
        <v>1</v>
      </c>
      <c r="B7" s="10" t="s">
        <v>11</v>
      </c>
      <c r="C7" s="11">
        <v>3.5820351875986011E-3</v>
      </c>
      <c r="D7" s="11">
        <v>1.4945584660228028E-2</v>
      </c>
      <c r="E7" s="11">
        <v>8.2920618217133743E-3</v>
      </c>
      <c r="F7" s="11">
        <v>2.3742534506840419E-3</v>
      </c>
      <c r="G7" s="11">
        <v>2.9193935120224047E-2</v>
      </c>
      <c r="H7" s="11">
        <v>3.5820351875986011E-3</v>
      </c>
      <c r="I7" s="11">
        <v>1.4945584660228026E-2</v>
      </c>
      <c r="J7" s="11">
        <v>8.2920618217133726E-3</v>
      </c>
      <c r="K7" s="11">
        <v>2.3742534506840415E-3</v>
      </c>
      <c r="L7" s="11">
        <v>2.9193935120224043E-2</v>
      </c>
    </row>
    <row r="8" spans="1:12" s="4" customFormat="1">
      <c r="A8" s="9">
        <f>A7+1</f>
        <v>2</v>
      </c>
      <c r="B8" s="10" t="s">
        <v>13</v>
      </c>
      <c r="C8" s="11" t="s">
        <v>12</v>
      </c>
      <c r="D8" s="11">
        <v>0</v>
      </c>
      <c r="E8" s="11">
        <v>1.3436927611195945E-3</v>
      </c>
      <c r="F8" s="11">
        <v>2.6258259203832614E-3</v>
      </c>
      <c r="G8" s="11">
        <v>3.9695186815028559E-3</v>
      </c>
      <c r="H8" s="11" t="s">
        <v>12</v>
      </c>
      <c r="I8" s="11" t="s">
        <v>12</v>
      </c>
      <c r="J8" s="11">
        <v>1.3436927611195945E-3</v>
      </c>
      <c r="K8" s="11">
        <v>2.6258259203832618E-3</v>
      </c>
      <c r="L8" s="11">
        <v>3.9695186815028568E-3</v>
      </c>
    </row>
    <row r="9" spans="1:12" s="4" customFormat="1">
      <c r="A9" s="9">
        <f t="shared" ref="A9:A63" si="0">A8+1</f>
        <v>3</v>
      </c>
      <c r="B9" s="10" t="s">
        <v>14</v>
      </c>
      <c r="C9" s="11" t="s">
        <v>12</v>
      </c>
      <c r="D9" s="11">
        <v>0</v>
      </c>
      <c r="E9" s="11">
        <v>5.6313576430384428E-3</v>
      </c>
      <c r="F9" s="11">
        <v>6.2284085557339532E-3</v>
      </c>
      <c r="G9" s="11">
        <v>1.1859766198772397E-2</v>
      </c>
      <c r="H9" s="11" t="s">
        <v>12</v>
      </c>
      <c r="I9" s="11" t="s">
        <v>12</v>
      </c>
      <c r="J9" s="11">
        <v>5.6313576430384437E-3</v>
      </c>
      <c r="K9" s="11">
        <v>6.2284085557339532E-3</v>
      </c>
      <c r="L9" s="11">
        <v>1.1859766198772395E-2</v>
      </c>
    </row>
    <row r="10" spans="1:12" s="4" customFormat="1">
      <c r="A10" s="9">
        <f t="shared" si="0"/>
        <v>4</v>
      </c>
      <c r="B10" s="10" t="s">
        <v>15</v>
      </c>
      <c r="C10" s="11">
        <v>2.2462083756050416E-4</v>
      </c>
      <c r="D10" s="11" t="s">
        <v>12</v>
      </c>
      <c r="E10" s="11">
        <v>7.2789981802750025E-3</v>
      </c>
      <c r="F10" s="11">
        <v>2.2197145792148963E-3</v>
      </c>
      <c r="G10" s="11">
        <v>9.7233335970504028E-3</v>
      </c>
      <c r="H10" s="11">
        <v>2.2462083756050413E-4</v>
      </c>
      <c r="I10" s="11" t="s">
        <v>12</v>
      </c>
      <c r="J10" s="11">
        <v>7.2789981802750016E-3</v>
      </c>
      <c r="K10" s="11">
        <v>2.2197145792148963E-3</v>
      </c>
      <c r="L10" s="11">
        <v>9.7233335970504011E-3</v>
      </c>
    </row>
    <row r="11" spans="1:12" s="4" customFormat="1">
      <c r="A11" s="9">
        <f t="shared" si="0"/>
        <v>5</v>
      </c>
      <c r="B11" s="10" t="s">
        <v>16</v>
      </c>
      <c r="C11" s="11">
        <v>1.5395582040138845E-3</v>
      </c>
      <c r="D11" s="11">
        <v>1.1476783837046855E-3</v>
      </c>
      <c r="E11" s="11">
        <v>2.5505654458490408E-2</v>
      </c>
      <c r="F11" s="11">
        <v>9.2937898913046206E-3</v>
      </c>
      <c r="G11" s="11">
        <v>3.7486680937513596E-2</v>
      </c>
      <c r="H11" s="11">
        <v>1.5395582040138842E-3</v>
      </c>
      <c r="I11" s="11">
        <v>1.1476783837046853E-3</v>
      </c>
      <c r="J11" s="11">
        <v>2.5505654458490408E-2</v>
      </c>
      <c r="K11" s="11">
        <v>9.2937898913046206E-3</v>
      </c>
      <c r="L11" s="11">
        <v>3.7486680937513596E-2</v>
      </c>
    </row>
    <row r="12" spans="1:12" s="4" customFormat="1">
      <c r="A12" s="9">
        <f t="shared" si="0"/>
        <v>6</v>
      </c>
      <c r="B12" s="10" t="s">
        <v>17</v>
      </c>
      <c r="C12" s="11">
        <v>4.3213075352987143E-5</v>
      </c>
      <c r="D12" s="11" t="s">
        <v>12</v>
      </c>
      <c r="E12" s="11">
        <v>4.4512887591457648E-3</v>
      </c>
      <c r="F12" s="11">
        <v>4.4867793037999797E-3</v>
      </c>
      <c r="G12" s="11">
        <v>8.9812811382987308E-3</v>
      </c>
      <c r="H12" s="11">
        <v>4.3213075352987143E-5</v>
      </c>
      <c r="I12" s="11" t="s">
        <v>12</v>
      </c>
      <c r="J12" s="11">
        <v>4.4512887591457648E-3</v>
      </c>
      <c r="K12" s="11">
        <v>4.4867793037999789E-3</v>
      </c>
      <c r="L12" s="11">
        <v>8.9812811382987325E-3</v>
      </c>
    </row>
    <row r="13" spans="1:12" s="4" customFormat="1">
      <c r="A13" s="9">
        <f t="shared" si="0"/>
        <v>7</v>
      </c>
      <c r="B13" s="10" t="s">
        <v>18</v>
      </c>
      <c r="C13" s="11">
        <v>4.4782017786309854E-3</v>
      </c>
      <c r="D13" s="11" t="s">
        <v>12</v>
      </c>
      <c r="E13" s="11">
        <v>8.7054985348588611E-3</v>
      </c>
      <c r="F13" s="11">
        <v>7.8786361407546003E-3</v>
      </c>
      <c r="G13" s="11">
        <v>2.1062336454244445E-2</v>
      </c>
      <c r="H13" s="11">
        <v>4.4782017786309854E-3</v>
      </c>
      <c r="I13" s="11" t="s">
        <v>12</v>
      </c>
      <c r="J13" s="11">
        <v>8.7054985348588593E-3</v>
      </c>
      <c r="K13" s="11">
        <v>7.8786361407546003E-3</v>
      </c>
      <c r="L13" s="11">
        <v>2.1062336454244445E-2</v>
      </c>
    </row>
    <row r="14" spans="1:12" s="4" customFormat="1">
      <c r="A14" s="9">
        <f t="shared" si="0"/>
        <v>8</v>
      </c>
      <c r="B14" s="10" t="s">
        <v>19</v>
      </c>
      <c r="C14" s="11" t="s">
        <v>12</v>
      </c>
      <c r="D14" s="11" t="s">
        <v>12</v>
      </c>
      <c r="E14" s="11">
        <v>8.1246925170975533E-3</v>
      </c>
      <c r="F14" s="11">
        <v>2.5615910132495449E-3</v>
      </c>
      <c r="G14" s="11">
        <v>1.0686283530347099E-2</v>
      </c>
      <c r="H14" s="11" t="s">
        <v>12</v>
      </c>
      <c r="I14" s="11" t="s">
        <v>12</v>
      </c>
      <c r="J14" s="11">
        <v>8.1246925170975533E-3</v>
      </c>
      <c r="K14" s="11">
        <v>2.5615910132495449E-3</v>
      </c>
      <c r="L14" s="11">
        <v>1.0686283530347097E-2</v>
      </c>
    </row>
    <row r="15" spans="1:12" s="4" customFormat="1">
      <c r="A15" s="9">
        <f t="shared" si="0"/>
        <v>9</v>
      </c>
      <c r="B15" s="10" t="s">
        <v>20</v>
      </c>
      <c r="C15" s="12" t="s">
        <v>12</v>
      </c>
      <c r="D15" s="12" t="s">
        <v>12</v>
      </c>
      <c r="E15" s="12">
        <v>6.5310710820989069E-3</v>
      </c>
      <c r="F15" s="12">
        <v>3.5907120024480073E-3</v>
      </c>
      <c r="G15" s="12">
        <v>1.0121783084546915E-2</v>
      </c>
      <c r="H15" s="12" t="s">
        <v>12</v>
      </c>
      <c r="I15" s="12" t="s">
        <v>12</v>
      </c>
      <c r="J15" s="12">
        <v>6.5310710820989069E-3</v>
      </c>
      <c r="K15" s="12">
        <v>3.5907120024480069E-3</v>
      </c>
      <c r="L15" s="12">
        <v>1.0121783084546913E-2</v>
      </c>
    </row>
    <row r="16" spans="1:12" s="4" customFormat="1">
      <c r="A16" s="9">
        <f t="shared" si="0"/>
        <v>10</v>
      </c>
      <c r="B16" s="10" t="s">
        <v>21</v>
      </c>
      <c r="C16" s="11" t="s">
        <v>12</v>
      </c>
      <c r="D16" s="11">
        <v>1.5104166828127318E-4</v>
      </c>
      <c r="E16" s="11">
        <v>4.0812967972742283E-3</v>
      </c>
      <c r="F16" s="11">
        <v>6.4270430774930887E-3</v>
      </c>
      <c r="G16" s="11">
        <v>1.0659381543048589E-2</v>
      </c>
      <c r="H16" s="11" t="s">
        <v>12</v>
      </c>
      <c r="I16" s="11">
        <v>1.5104166828127315E-4</v>
      </c>
      <c r="J16" s="11">
        <v>4.0812967972742283E-3</v>
      </c>
      <c r="K16" s="11">
        <v>6.4270430774930878E-3</v>
      </c>
      <c r="L16" s="11">
        <v>1.0659381543048589E-2</v>
      </c>
    </row>
    <row r="17" spans="1:12" s="4" customFormat="1" ht="26.25">
      <c r="A17" s="9">
        <f t="shared" si="0"/>
        <v>11</v>
      </c>
      <c r="B17" s="10" t="s">
        <v>22</v>
      </c>
      <c r="C17" s="12">
        <v>4.4033009533835939E-2</v>
      </c>
      <c r="D17" s="12">
        <v>8.078693814599653E-3</v>
      </c>
      <c r="E17" s="12">
        <v>0.12192723661459298</v>
      </c>
      <c r="F17" s="12">
        <v>2.0343881842870882E-2</v>
      </c>
      <c r="G17" s="12">
        <v>0.19438282180589944</v>
      </c>
      <c r="H17" s="12">
        <v>4.4033009533835932E-2</v>
      </c>
      <c r="I17" s="12">
        <v>8.078693814599653E-3</v>
      </c>
      <c r="J17" s="12">
        <v>0.12192723661459298</v>
      </c>
      <c r="K17" s="12">
        <v>2.0343881842870878E-2</v>
      </c>
      <c r="L17" s="12">
        <v>0.19438282180589944</v>
      </c>
    </row>
    <row r="18" spans="1:12" s="4" customFormat="1">
      <c r="A18" s="9">
        <f t="shared" si="0"/>
        <v>12</v>
      </c>
      <c r="B18" s="10" t="s">
        <v>79</v>
      </c>
      <c r="C18" s="12" t="s">
        <v>12</v>
      </c>
      <c r="D18" s="12" t="s">
        <v>12</v>
      </c>
      <c r="E18" s="12" t="s">
        <v>12</v>
      </c>
      <c r="F18" s="12">
        <v>5.6851064567018988E-4</v>
      </c>
      <c r="G18" s="12">
        <v>5.6851064567018988E-4</v>
      </c>
      <c r="H18" s="12" t="s">
        <v>12</v>
      </c>
      <c r="I18" s="12" t="s">
        <v>12</v>
      </c>
      <c r="J18" s="12" t="s">
        <v>12</v>
      </c>
      <c r="K18" s="12">
        <v>5.6851064567018988E-4</v>
      </c>
      <c r="L18" s="12">
        <v>5.6851064567018988E-4</v>
      </c>
    </row>
    <row r="19" spans="1:12" s="4" customFormat="1">
      <c r="A19" s="9">
        <f t="shared" si="0"/>
        <v>13</v>
      </c>
      <c r="B19" s="10" t="s">
        <v>23</v>
      </c>
      <c r="C19" s="11" t="s">
        <v>12</v>
      </c>
      <c r="D19" s="11" t="s">
        <v>12</v>
      </c>
      <c r="E19" s="11">
        <v>3.9162442518680396E-3</v>
      </c>
      <c r="F19" s="11">
        <v>2.8186354475581801E-3</v>
      </c>
      <c r="G19" s="11">
        <v>6.7348796994262201E-3</v>
      </c>
      <c r="H19" s="11" t="s">
        <v>12</v>
      </c>
      <c r="I19" s="11" t="s">
        <v>12</v>
      </c>
      <c r="J19" s="11">
        <v>3.9162442518680396E-3</v>
      </c>
      <c r="K19" s="11">
        <v>2.8186354475581801E-3</v>
      </c>
      <c r="L19" s="11">
        <v>6.7348796994262192E-3</v>
      </c>
    </row>
    <row r="20" spans="1:12" s="4" customFormat="1">
      <c r="A20" s="9">
        <f t="shared" si="0"/>
        <v>14</v>
      </c>
      <c r="B20" s="10" t="s">
        <v>24</v>
      </c>
      <c r="C20" s="11" t="s">
        <v>12</v>
      </c>
      <c r="D20" s="11" t="s">
        <v>12</v>
      </c>
      <c r="E20" s="11">
        <v>1.0606884882577007E-2</v>
      </c>
      <c r="F20" s="11">
        <v>2.0867270844886817E-3</v>
      </c>
      <c r="G20" s="11">
        <v>1.2693611967065688E-2</v>
      </c>
      <c r="H20" s="11" t="s">
        <v>12</v>
      </c>
      <c r="I20" s="11" t="s">
        <v>12</v>
      </c>
      <c r="J20" s="11">
        <v>1.0606884882577008E-2</v>
      </c>
      <c r="K20" s="11">
        <v>2.0867270844886813E-3</v>
      </c>
      <c r="L20" s="11">
        <v>1.269361196706569E-2</v>
      </c>
    </row>
    <row r="21" spans="1:12" s="4" customFormat="1">
      <c r="A21" s="9">
        <f t="shared" si="0"/>
        <v>15</v>
      </c>
      <c r="B21" s="10" t="s">
        <v>25</v>
      </c>
      <c r="C21" s="11" t="s">
        <v>12</v>
      </c>
      <c r="D21" s="11" t="s">
        <v>12</v>
      </c>
      <c r="E21" s="11">
        <v>7.1536008300070088E-4</v>
      </c>
      <c r="F21" s="11">
        <v>1.8884124961442096E-3</v>
      </c>
      <c r="G21" s="11">
        <v>2.6037725791449103E-3</v>
      </c>
      <c r="H21" s="11" t="s">
        <v>12</v>
      </c>
      <c r="I21" s="11" t="s">
        <v>12</v>
      </c>
      <c r="J21" s="11">
        <v>7.1536008300070088E-4</v>
      </c>
      <c r="K21" s="11">
        <v>1.8884124961442092E-3</v>
      </c>
      <c r="L21" s="11">
        <v>2.6037725791449103E-3</v>
      </c>
    </row>
    <row r="22" spans="1:12" s="4" customFormat="1">
      <c r="A22" s="9">
        <f t="shared" si="0"/>
        <v>16</v>
      </c>
      <c r="B22" s="10" t="s">
        <v>26</v>
      </c>
      <c r="C22" s="11" t="s">
        <v>12</v>
      </c>
      <c r="D22" s="11" t="s">
        <v>12</v>
      </c>
      <c r="E22" s="11">
        <v>3.8428415975762095E-3</v>
      </c>
      <c r="F22" s="11">
        <v>1.6475964084897087E-3</v>
      </c>
      <c r="G22" s="11">
        <v>5.490438006065918E-3</v>
      </c>
      <c r="H22" s="11" t="s">
        <v>12</v>
      </c>
      <c r="I22" s="11" t="s">
        <v>12</v>
      </c>
      <c r="J22" s="11">
        <v>3.8428415975762091E-3</v>
      </c>
      <c r="K22" s="11">
        <v>1.6475964084897083E-3</v>
      </c>
      <c r="L22" s="11">
        <v>5.4904380060659171E-3</v>
      </c>
    </row>
    <row r="23" spans="1:12" s="4" customFormat="1">
      <c r="A23" s="9">
        <f t="shared" si="0"/>
        <v>17</v>
      </c>
      <c r="B23" s="10" t="s">
        <v>27</v>
      </c>
      <c r="C23" s="11" t="s">
        <v>12</v>
      </c>
      <c r="D23" s="11" t="s">
        <v>12</v>
      </c>
      <c r="E23" s="11">
        <v>3.4714264836187567E-3</v>
      </c>
      <c r="F23" s="11">
        <v>2.8016789765810189E-3</v>
      </c>
      <c r="G23" s="11">
        <v>6.2731054601997752E-3</v>
      </c>
      <c r="H23" s="11" t="s">
        <v>12</v>
      </c>
      <c r="I23" s="11" t="s">
        <v>12</v>
      </c>
      <c r="J23" s="11">
        <v>3.4714264836187567E-3</v>
      </c>
      <c r="K23" s="11">
        <v>2.8016789765810185E-3</v>
      </c>
      <c r="L23" s="11">
        <v>6.2731054601997752E-3</v>
      </c>
    </row>
    <row r="24" spans="1:12" s="4" customFormat="1" ht="15.75" customHeight="1">
      <c r="A24" s="9">
        <f t="shared" si="0"/>
        <v>18</v>
      </c>
      <c r="B24" s="10" t="s">
        <v>28</v>
      </c>
      <c r="C24" s="11" t="s">
        <v>12</v>
      </c>
      <c r="D24" s="11" t="s">
        <v>12</v>
      </c>
      <c r="E24" s="11">
        <v>1.3019624116607717E-2</v>
      </c>
      <c r="F24" s="11">
        <v>7.0885550571499218E-3</v>
      </c>
      <c r="G24" s="11">
        <v>2.0108179173757637E-2</v>
      </c>
      <c r="H24" s="11" t="s">
        <v>12</v>
      </c>
      <c r="I24" s="11" t="s">
        <v>12</v>
      </c>
      <c r="J24" s="11">
        <v>1.3019624116607715E-2</v>
      </c>
      <c r="K24" s="11">
        <v>7.0885550571499209E-3</v>
      </c>
      <c r="L24" s="11">
        <v>2.0108179173757637E-2</v>
      </c>
    </row>
    <row r="25" spans="1:12" s="4" customFormat="1">
      <c r="A25" s="9">
        <f t="shared" si="0"/>
        <v>19</v>
      </c>
      <c r="B25" s="10" t="s">
        <v>29</v>
      </c>
      <c r="C25" s="11">
        <v>8.5478485867367809E-4</v>
      </c>
      <c r="D25" s="11">
        <v>4.4112198570058488E-5</v>
      </c>
      <c r="E25" s="11">
        <v>2.9035170921244001E-3</v>
      </c>
      <c r="F25" s="11">
        <v>3.217504158149768E-3</v>
      </c>
      <c r="G25" s="11">
        <v>7.0199183075179044E-3</v>
      </c>
      <c r="H25" s="11">
        <v>8.5478485867367799E-4</v>
      </c>
      <c r="I25" s="11">
        <v>4.4112198570058481E-5</v>
      </c>
      <c r="J25" s="11">
        <v>2.9035170921243997E-3</v>
      </c>
      <c r="K25" s="11">
        <v>3.217504158149768E-3</v>
      </c>
      <c r="L25" s="11">
        <v>7.0199183075179044E-3</v>
      </c>
    </row>
    <row r="26" spans="1:12" s="4" customFormat="1">
      <c r="A26" s="9">
        <f t="shared" si="0"/>
        <v>20</v>
      </c>
      <c r="B26" s="10" t="s">
        <v>30</v>
      </c>
      <c r="C26" s="11" t="s">
        <v>12</v>
      </c>
      <c r="D26" s="11" t="s">
        <v>12</v>
      </c>
      <c r="E26" s="11">
        <v>2.7378351604662614E-2</v>
      </c>
      <c r="F26" s="11">
        <v>1.6973979057474199E-2</v>
      </c>
      <c r="G26" s="11">
        <v>4.4352330662136813E-2</v>
      </c>
      <c r="H26" s="11" t="s">
        <v>12</v>
      </c>
      <c r="I26" s="11" t="s">
        <v>12</v>
      </c>
      <c r="J26" s="11">
        <v>2.7378351604662614E-2</v>
      </c>
      <c r="K26" s="11">
        <v>1.6973979057474196E-2</v>
      </c>
      <c r="L26" s="11">
        <v>4.4352330662136813E-2</v>
      </c>
    </row>
    <row r="27" spans="1:12" s="4" customFormat="1">
      <c r="A27" s="9">
        <f t="shared" si="0"/>
        <v>21</v>
      </c>
      <c r="B27" s="10" t="s">
        <v>31</v>
      </c>
      <c r="C27" s="11" t="s">
        <v>12</v>
      </c>
      <c r="D27" s="11">
        <v>2.2923670448102749E-3</v>
      </c>
      <c r="E27" s="11">
        <v>2.4776636528339589E-3</v>
      </c>
      <c r="F27" s="11">
        <v>1.4962789355406222E-3</v>
      </c>
      <c r="G27" s="11">
        <v>6.2663096331848564E-3</v>
      </c>
      <c r="H27" s="11" t="s">
        <v>12</v>
      </c>
      <c r="I27" s="11">
        <v>2.2923670448102744E-3</v>
      </c>
      <c r="J27" s="11">
        <v>2.4776636528339594E-3</v>
      </c>
      <c r="K27" s="11">
        <v>1.4962789355406219E-3</v>
      </c>
      <c r="L27" s="11">
        <v>6.2663096331848555E-3</v>
      </c>
    </row>
    <row r="28" spans="1:12" s="4" customFormat="1">
      <c r="A28" s="9">
        <f t="shared" si="0"/>
        <v>22</v>
      </c>
      <c r="B28" s="10" t="s">
        <v>32</v>
      </c>
      <c r="C28" s="11">
        <v>2.5943841882525461E-4</v>
      </c>
      <c r="D28" s="11" t="s">
        <v>12</v>
      </c>
      <c r="E28" s="11">
        <v>1.1694068270443524E-2</v>
      </c>
      <c r="F28" s="11">
        <v>3.9973804690453555E-3</v>
      </c>
      <c r="G28" s="11">
        <v>1.5950887158314133E-2</v>
      </c>
      <c r="H28" s="11">
        <v>2.5943841882525461E-4</v>
      </c>
      <c r="I28" s="11" t="s">
        <v>12</v>
      </c>
      <c r="J28" s="11">
        <v>1.1694068270443524E-2</v>
      </c>
      <c r="K28" s="11">
        <v>3.9973804690453555E-3</v>
      </c>
      <c r="L28" s="11">
        <v>1.5950887158314133E-2</v>
      </c>
    </row>
    <row r="29" spans="1:12" s="4" customFormat="1">
      <c r="A29" s="9">
        <f t="shared" si="0"/>
        <v>23</v>
      </c>
      <c r="B29" s="10" t="s">
        <v>33</v>
      </c>
      <c r="C29" s="11">
        <v>4.1972009508760878E-3</v>
      </c>
      <c r="D29" s="11">
        <v>2.4074493005020502E-3</v>
      </c>
      <c r="E29" s="11">
        <v>7.3088236970523315E-6</v>
      </c>
      <c r="F29" s="11">
        <v>2.3526855256610422E-3</v>
      </c>
      <c r="G29" s="11">
        <v>8.9646446007362324E-3</v>
      </c>
      <c r="H29" s="11">
        <v>4.1972009508760878E-3</v>
      </c>
      <c r="I29" s="11">
        <v>2.4074493005020502E-3</v>
      </c>
      <c r="J29" s="11">
        <v>7.3088236970523315E-6</v>
      </c>
      <c r="K29" s="11">
        <v>2.3526855256610422E-3</v>
      </c>
      <c r="L29" s="11">
        <v>8.9646446007362341E-3</v>
      </c>
    </row>
    <row r="30" spans="1:12" s="4" customFormat="1">
      <c r="A30" s="9">
        <f t="shared" si="0"/>
        <v>24</v>
      </c>
      <c r="B30" s="10" t="s">
        <v>34</v>
      </c>
      <c r="C30" s="11" t="s">
        <v>12</v>
      </c>
      <c r="D30" s="11" t="s">
        <v>12</v>
      </c>
      <c r="E30" s="11">
        <v>7.0313090402985938E-4</v>
      </c>
      <c r="F30" s="11">
        <v>1.0242447626715231E-3</v>
      </c>
      <c r="G30" s="11">
        <v>1.7273756667013824E-3</v>
      </c>
      <c r="H30" s="11" t="s">
        <v>12</v>
      </c>
      <c r="I30" s="11" t="s">
        <v>12</v>
      </c>
      <c r="J30" s="11">
        <v>7.0313090402985938E-4</v>
      </c>
      <c r="K30" s="11">
        <v>1.0242447626715231E-3</v>
      </c>
      <c r="L30" s="11">
        <v>1.7273756667013824E-3</v>
      </c>
    </row>
    <row r="31" spans="1:12" s="4" customFormat="1">
      <c r="A31" s="9">
        <f t="shared" si="0"/>
        <v>25</v>
      </c>
      <c r="B31" s="10" t="s">
        <v>35</v>
      </c>
      <c r="C31" s="11">
        <v>1.8393192652734428E-3</v>
      </c>
      <c r="D31" s="11" t="s">
        <v>12</v>
      </c>
      <c r="E31" s="11">
        <v>9.4896994629457606E-3</v>
      </c>
      <c r="F31" s="11">
        <v>3.5799004594697262E-3</v>
      </c>
      <c r="G31" s="11">
        <v>1.4908919187688928E-2</v>
      </c>
      <c r="H31" s="11">
        <v>1.8393192652734426E-3</v>
      </c>
      <c r="I31" s="11" t="s">
        <v>12</v>
      </c>
      <c r="J31" s="11">
        <v>9.4896994629457606E-3</v>
      </c>
      <c r="K31" s="11">
        <v>3.5799004594697257E-3</v>
      </c>
      <c r="L31" s="11">
        <v>1.4908919187688928E-2</v>
      </c>
    </row>
    <row r="32" spans="1:12" s="4" customFormat="1" ht="14.25" customHeight="1">
      <c r="A32" s="9">
        <f t="shared" si="0"/>
        <v>26</v>
      </c>
      <c r="B32" s="10" t="s">
        <v>36</v>
      </c>
      <c r="C32" s="11" t="s">
        <v>12</v>
      </c>
      <c r="D32" s="11" t="s">
        <v>12</v>
      </c>
      <c r="E32" s="11">
        <v>7.570016233564879E-3</v>
      </c>
      <c r="F32" s="11">
        <v>4.1077630131975927E-3</v>
      </c>
      <c r="G32" s="11">
        <v>1.1677779246762471E-2</v>
      </c>
      <c r="H32" s="11" t="s">
        <v>12</v>
      </c>
      <c r="I32" s="11" t="s">
        <v>12</v>
      </c>
      <c r="J32" s="11">
        <v>7.570016233564879E-3</v>
      </c>
      <c r="K32" s="11">
        <v>4.1077630131975927E-3</v>
      </c>
      <c r="L32" s="11">
        <v>1.1677779246762471E-2</v>
      </c>
    </row>
    <row r="33" spans="1:12" s="4" customFormat="1">
      <c r="A33" s="9">
        <f t="shared" si="0"/>
        <v>27</v>
      </c>
      <c r="B33" s="10" t="s">
        <v>37</v>
      </c>
      <c r="C33" s="11">
        <v>2.2949761569677884E-3</v>
      </c>
      <c r="D33" s="11" t="s">
        <v>12</v>
      </c>
      <c r="E33" s="11">
        <v>3.4648788808048694E-3</v>
      </c>
      <c r="F33" s="11">
        <v>2.871838167979365E-3</v>
      </c>
      <c r="G33" s="11">
        <v>8.6316932057520224E-3</v>
      </c>
      <c r="H33" s="11">
        <v>2.2949761569677884E-3</v>
      </c>
      <c r="I33" s="11" t="s">
        <v>12</v>
      </c>
      <c r="J33" s="11">
        <v>3.4648788808048689E-3</v>
      </c>
      <c r="K33" s="11">
        <v>2.8718381679793646E-3</v>
      </c>
      <c r="L33" s="11">
        <v>8.6316932057520224E-3</v>
      </c>
    </row>
    <row r="34" spans="1:12" s="4" customFormat="1">
      <c r="A34" s="9">
        <f t="shared" si="0"/>
        <v>28</v>
      </c>
      <c r="B34" s="10" t="s">
        <v>38</v>
      </c>
      <c r="C34" s="11">
        <v>2.8672818748670891E-3</v>
      </c>
      <c r="D34" s="11" t="s">
        <v>12</v>
      </c>
      <c r="E34" s="11">
        <v>6.102895367505478E-3</v>
      </c>
      <c r="F34" s="11">
        <v>3.2630670892725244E-3</v>
      </c>
      <c r="G34" s="11">
        <v>1.2233244331645092E-2</v>
      </c>
      <c r="H34" s="11">
        <v>2.8672818748670891E-3</v>
      </c>
      <c r="I34" s="11" t="s">
        <v>12</v>
      </c>
      <c r="J34" s="11">
        <v>6.102895367505478E-3</v>
      </c>
      <c r="K34" s="11">
        <v>3.2630670892725244E-3</v>
      </c>
      <c r="L34" s="11">
        <v>1.2233244331645092E-2</v>
      </c>
    </row>
    <row r="35" spans="1:12" s="4" customFormat="1">
      <c r="A35" s="9">
        <f t="shared" si="0"/>
        <v>29</v>
      </c>
      <c r="B35" s="10" t="s">
        <v>39</v>
      </c>
      <c r="C35" s="11" t="s">
        <v>12</v>
      </c>
      <c r="D35" s="11" t="s">
        <v>12</v>
      </c>
      <c r="E35" s="11">
        <v>1.445715114181075E-2</v>
      </c>
      <c r="F35" s="11">
        <v>7.3558704572879241E-3</v>
      </c>
      <c r="G35" s="11">
        <v>2.1813021599098675E-2</v>
      </c>
      <c r="H35" s="11" t="s">
        <v>12</v>
      </c>
      <c r="I35" s="11" t="s">
        <v>12</v>
      </c>
      <c r="J35" s="11">
        <v>1.445715114181075E-2</v>
      </c>
      <c r="K35" s="11">
        <v>7.3558704572879233E-3</v>
      </c>
      <c r="L35" s="11">
        <v>2.1813021599098672E-2</v>
      </c>
    </row>
    <row r="36" spans="1:12" s="4" customFormat="1">
      <c r="A36" s="9">
        <f t="shared" si="0"/>
        <v>30</v>
      </c>
      <c r="B36" s="10" t="s">
        <v>40</v>
      </c>
      <c r="C36" s="11" t="s">
        <v>12</v>
      </c>
      <c r="D36" s="11" t="s">
        <v>12</v>
      </c>
      <c r="E36" s="11">
        <v>3.5866411255510828E-3</v>
      </c>
      <c r="F36" s="11">
        <v>2.8584395772169951E-3</v>
      </c>
      <c r="G36" s="11">
        <v>6.4450807027680778E-3</v>
      </c>
      <c r="H36" s="11" t="s">
        <v>12</v>
      </c>
      <c r="I36" s="11" t="s">
        <v>12</v>
      </c>
      <c r="J36" s="11">
        <v>3.5866411255510832E-3</v>
      </c>
      <c r="K36" s="11">
        <v>2.8584395772169946E-3</v>
      </c>
      <c r="L36" s="11">
        <v>6.4450807027680778E-3</v>
      </c>
    </row>
    <row r="37" spans="1:12" s="4" customFormat="1">
      <c r="A37" s="9">
        <f t="shared" si="0"/>
        <v>31</v>
      </c>
      <c r="B37" s="10" t="s">
        <v>41</v>
      </c>
      <c r="C37" s="11">
        <v>3.2969138381065723E-3</v>
      </c>
      <c r="D37" s="11">
        <v>4.8590163156675154E-4</v>
      </c>
      <c r="E37" s="11">
        <v>2.2425015608696308E-2</v>
      </c>
      <c r="F37" s="11">
        <v>7.9875569201674265E-3</v>
      </c>
      <c r="G37" s="11">
        <v>3.4195387998537059E-2</v>
      </c>
      <c r="H37" s="11">
        <v>3.2969138381065723E-3</v>
      </c>
      <c r="I37" s="11">
        <v>4.8590163156675143E-4</v>
      </c>
      <c r="J37" s="11">
        <v>2.2425015608696308E-2</v>
      </c>
      <c r="K37" s="11">
        <v>7.9875569201674265E-3</v>
      </c>
      <c r="L37" s="11">
        <v>3.4195387998537059E-2</v>
      </c>
    </row>
    <row r="38" spans="1:12" s="4" customFormat="1">
      <c r="A38" s="9">
        <f t="shared" si="0"/>
        <v>32</v>
      </c>
      <c r="B38" s="10" t="s">
        <v>42</v>
      </c>
      <c r="C38" s="11" t="s">
        <v>12</v>
      </c>
      <c r="D38" s="11" t="s">
        <v>12</v>
      </c>
      <c r="E38" s="11">
        <v>2.4245381577197621E-3</v>
      </c>
      <c r="F38" s="11">
        <v>4.200339607995803E-4</v>
      </c>
      <c r="G38" s="11">
        <v>2.8445721185193424E-3</v>
      </c>
      <c r="H38" s="11" t="s">
        <v>12</v>
      </c>
      <c r="I38" s="11" t="s">
        <v>12</v>
      </c>
      <c r="J38" s="11">
        <v>2.4245381577197617E-3</v>
      </c>
      <c r="K38" s="11">
        <v>4.200339607995803E-4</v>
      </c>
      <c r="L38" s="11">
        <v>2.844572118519342E-3</v>
      </c>
    </row>
    <row r="39" spans="1:12" s="4" customFormat="1">
      <c r="A39" s="9">
        <f t="shared" si="0"/>
        <v>33</v>
      </c>
      <c r="B39" s="10" t="s">
        <v>43</v>
      </c>
      <c r="C39" s="11">
        <v>9.7273548291071203E-4</v>
      </c>
      <c r="D39" s="11" t="s">
        <v>12</v>
      </c>
      <c r="E39" s="11">
        <v>6.3737907122316971E-4</v>
      </c>
      <c r="F39" s="11">
        <v>5.6998895868966911E-4</v>
      </c>
      <c r="G39" s="11">
        <v>2.1801035128235511E-3</v>
      </c>
      <c r="H39" s="11">
        <v>9.7273548291071214E-4</v>
      </c>
      <c r="I39" s="11" t="s">
        <v>12</v>
      </c>
      <c r="J39" s="11">
        <v>6.3737907122316971E-4</v>
      </c>
      <c r="K39" s="11">
        <v>5.69988958689669E-4</v>
      </c>
      <c r="L39" s="11">
        <v>2.1801035128235511E-3</v>
      </c>
    </row>
    <row r="40" spans="1:12" s="4" customFormat="1">
      <c r="A40" s="9">
        <f t="shared" si="0"/>
        <v>34</v>
      </c>
      <c r="B40" s="10" t="s">
        <v>44</v>
      </c>
      <c r="C40" s="11" t="s">
        <v>12</v>
      </c>
      <c r="D40" s="11" t="s">
        <v>12</v>
      </c>
      <c r="E40" s="11">
        <v>1.250851393840283E-3</v>
      </c>
      <c r="F40" s="11">
        <v>2.6111531120555939E-4</v>
      </c>
      <c r="G40" s="11">
        <v>1.5119667050458425E-3</v>
      </c>
      <c r="H40" s="11" t="s">
        <v>12</v>
      </c>
      <c r="I40" s="11" t="s">
        <v>12</v>
      </c>
      <c r="J40" s="11">
        <v>1.250851393840283E-3</v>
      </c>
      <c r="K40" s="11">
        <v>2.6111531120555939E-4</v>
      </c>
      <c r="L40" s="11">
        <v>1.5119667050458425E-3</v>
      </c>
    </row>
    <row r="41" spans="1:12" s="4" customFormat="1">
      <c r="A41" s="9">
        <f t="shared" si="0"/>
        <v>35</v>
      </c>
      <c r="B41" s="10" t="s">
        <v>45</v>
      </c>
      <c r="C41" s="11" t="s">
        <v>12</v>
      </c>
      <c r="D41" s="11">
        <v>9.2279828975643679E-4</v>
      </c>
      <c r="E41" s="11">
        <v>3.4978982156354771E-3</v>
      </c>
      <c r="F41" s="11">
        <v>3.5995156874446075E-3</v>
      </c>
      <c r="G41" s="11">
        <v>8.0202121928365216E-3</v>
      </c>
      <c r="H41" s="11" t="s">
        <v>12</v>
      </c>
      <c r="I41" s="11">
        <v>9.2279828975643668E-4</v>
      </c>
      <c r="J41" s="11">
        <v>3.4978982156354771E-3</v>
      </c>
      <c r="K41" s="11">
        <v>3.5995156874446075E-3</v>
      </c>
      <c r="L41" s="11">
        <v>8.0202121928365198E-3</v>
      </c>
    </row>
    <row r="42" spans="1:12" s="4" customFormat="1">
      <c r="A42" s="9">
        <f t="shared" si="0"/>
        <v>36</v>
      </c>
      <c r="B42" s="10" t="s">
        <v>46</v>
      </c>
      <c r="C42" s="11" t="s">
        <v>12</v>
      </c>
      <c r="D42" s="11" t="s">
        <v>12</v>
      </c>
      <c r="E42" s="11">
        <v>2.3940727741131053E-3</v>
      </c>
      <c r="F42" s="11">
        <v>2.3363247927663576E-3</v>
      </c>
      <c r="G42" s="11">
        <v>4.7303975668794634E-3</v>
      </c>
      <c r="H42" s="11" t="s">
        <v>12</v>
      </c>
      <c r="I42" s="11" t="s">
        <v>12</v>
      </c>
      <c r="J42" s="11">
        <v>2.3940727741131058E-3</v>
      </c>
      <c r="K42" s="11">
        <v>2.3363247927663572E-3</v>
      </c>
      <c r="L42" s="11">
        <v>4.7303975668794634E-3</v>
      </c>
    </row>
    <row r="43" spans="1:12" s="4" customFormat="1">
      <c r="A43" s="9">
        <f t="shared" si="0"/>
        <v>37</v>
      </c>
      <c r="B43" s="10" t="s">
        <v>47</v>
      </c>
      <c r="C43" s="11">
        <v>7.0567933916045424E-4</v>
      </c>
      <c r="D43" s="11" t="s">
        <v>12</v>
      </c>
      <c r="E43" s="11">
        <v>5.3073368031980274E-3</v>
      </c>
      <c r="F43" s="11">
        <v>1.6121113799288499E-3</v>
      </c>
      <c r="G43" s="11">
        <v>7.6251275222873321E-3</v>
      </c>
      <c r="H43" s="11">
        <v>7.0567933916045413E-4</v>
      </c>
      <c r="I43" s="11" t="s">
        <v>12</v>
      </c>
      <c r="J43" s="11">
        <v>5.3073368031980265E-3</v>
      </c>
      <c r="K43" s="11">
        <v>1.6121113799288499E-3</v>
      </c>
      <c r="L43" s="11">
        <v>7.6251275222873303E-3</v>
      </c>
    </row>
    <row r="44" spans="1:12" s="1" customFormat="1" ht="16.5" customHeight="1">
      <c r="A44" s="9">
        <f t="shared" si="0"/>
        <v>38</v>
      </c>
      <c r="B44" s="13" t="s">
        <v>48</v>
      </c>
      <c r="C44" s="14" t="s">
        <v>12</v>
      </c>
      <c r="D44" s="14" t="s">
        <v>12</v>
      </c>
      <c r="E44" s="14">
        <v>3.0748800483301566E-3</v>
      </c>
      <c r="F44" s="14">
        <v>6.412954975061185E-4</v>
      </c>
      <c r="G44" s="14">
        <v>3.7161755458362754E-3</v>
      </c>
      <c r="H44" s="14" t="s">
        <v>12</v>
      </c>
      <c r="I44" s="14" t="s">
        <v>12</v>
      </c>
      <c r="J44" s="14">
        <v>3.0748800483301566E-3</v>
      </c>
      <c r="K44" s="14">
        <v>6.412954975061185E-4</v>
      </c>
      <c r="L44" s="14">
        <v>3.716175545836275E-3</v>
      </c>
    </row>
    <row r="45" spans="1:12" s="4" customFormat="1">
      <c r="A45" s="9">
        <f t="shared" si="0"/>
        <v>39</v>
      </c>
      <c r="B45" s="10" t="s">
        <v>49</v>
      </c>
      <c r="C45" s="11">
        <v>6.6693981551939872E-4</v>
      </c>
      <c r="D45" s="11" t="s">
        <v>12</v>
      </c>
      <c r="E45" s="11">
        <v>1.6471093374463504E-2</v>
      </c>
      <c r="F45" s="11">
        <v>1.1265776717889614E-2</v>
      </c>
      <c r="G45" s="11">
        <v>2.8403809907872515E-2</v>
      </c>
      <c r="H45" s="11">
        <v>6.6693981551939861E-4</v>
      </c>
      <c r="I45" s="11" t="s">
        <v>12</v>
      </c>
      <c r="J45" s="11">
        <v>1.6471093374463501E-2</v>
      </c>
      <c r="K45" s="11">
        <v>1.1265776717889612E-2</v>
      </c>
      <c r="L45" s="11">
        <v>2.8403809907872512E-2</v>
      </c>
    </row>
    <row r="46" spans="1:12" s="4" customFormat="1">
      <c r="A46" s="9">
        <f t="shared" si="0"/>
        <v>40</v>
      </c>
      <c r="B46" s="10" t="s">
        <v>50</v>
      </c>
      <c r="C46" s="11">
        <v>4.4184569714892695E-3</v>
      </c>
      <c r="D46" s="11" t="s">
        <v>12</v>
      </c>
      <c r="E46" s="11">
        <v>4.4334199263274768E-2</v>
      </c>
      <c r="F46" s="11">
        <v>1.3538263762243907E-2</v>
      </c>
      <c r="G46" s="11">
        <v>6.2290919997007942E-2</v>
      </c>
      <c r="H46" s="11">
        <v>4.4184569714892695E-3</v>
      </c>
      <c r="I46" s="11" t="s">
        <v>12</v>
      </c>
      <c r="J46" s="11">
        <v>4.4334199263274761E-2</v>
      </c>
      <c r="K46" s="11">
        <v>1.3538263762243905E-2</v>
      </c>
      <c r="L46" s="11">
        <v>6.2290919997007935E-2</v>
      </c>
    </row>
    <row r="47" spans="1:12" s="4" customFormat="1">
      <c r="A47" s="9">
        <f t="shared" si="0"/>
        <v>41</v>
      </c>
      <c r="B47" s="10" t="s">
        <v>51</v>
      </c>
      <c r="C47" s="11" t="s">
        <v>12</v>
      </c>
      <c r="D47" s="11" t="s">
        <v>12</v>
      </c>
      <c r="E47" s="11">
        <v>3.647323668563364E-3</v>
      </c>
      <c r="F47" s="11">
        <v>2.0758162518299877E-3</v>
      </c>
      <c r="G47" s="11">
        <v>5.7231399203933522E-3</v>
      </c>
      <c r="H47" s="11" t="s">
        <v>12</v>
      </c>
      <c r="I47" s="11" t="s">
        <v>12</v>
      </c>
      <c r="J47" s="11">
        <v>3.6473236685633645E-3</v>
      </c>
      <c r="K47" s="11">
        <v>2.0758162518299873E-3</v>
      </c>
      <c r="L47" s="11">
        <v>5.7231399203933522E-3</v>
      </c>
    </row>
    <row r="48" spans="1:12" s="4" customFormat="1">
      <c r="A48" s="9">
        <f t="shared" si="0"/>
        <v>42</v>
      </c>
      <c r="B48" s="10" t="s">
        <v>52</v>
      </c>
      <c r="C48" s="11">
        <v>1.7651553900984477E-3</v>
      </c>
      <c r="D48" s="11" t="s">
        <v>12</v>
      </c>
      <c r="E48" s="11">
        <v>1.0921864845406503E-2</v>
      </c>
      <c r="F48" s="11">
        <v>9.9344896507282624E-3</v>
      </c>
      <c r="G48" s="11">
        <v>2.2621509886233213E-2</v>
      </c>
      <c r="H48" s="11">
        <v>1.7651553900984477E-3</v>
      </c>
      <c r="I48" s="11" t="s">
        <v>12</v>
      </c>
      <c r="J48" s="11">
        <v>1.0921864845406503E-2</v>
      </c>
      <c r="K48" s="11">
        <v>9.9344896507282607E-3</v>
      </c>
      <c r="L48" s="11">
        <v>2.262150988623321E-2</v>
      </c>
    </row>
    <row r="49" spans="1:12" s="4" customFormat="1">
      <c r="A49" s="9">
        <f t="shared" si="0"/>
        <v>43</v>
      </c>
      <c r="B49" s="10" t="s">
        <v>53</v>
      </c>
      <c r="C49" s="11">
        <v>6.1960015072658903E-3</v>
      </c>
      <c r="D49" s="11">
        <v>9.6814609323829883E-4</v>
      </c>
      <c r="E49" s="11">
        <v>2.0758476935621183E-2</v>
      </c>
      <c r="F49" s="11">
        <v>5.1068433579778303E-3</v>
      </c>
      <c r="G49" s="11">
        <v>3.3029467894103201E-2</v>
      </c>
      <c r="H49" s="11">
        <v>6.1960015072658903E-3</v>
      </c>
      <c r="I49" s="11">
        <v>9.6814609323829883E-4</v>
      </c>
      <c r="J49" s="11">
        <v>2.0758476935621183E-2</v>
      </c>
      <c r="K49" s="11">
        <v>5.1068433579778295E-3</v>
      </c>
      <c r="L49" s="11">
        <v>3.3029467894103201E-2</v>
      </c>
    </row>
    <row r="50" spans="1:12" s="4" customFormat="1">
      <c r="A50" s="9">
        <f t="shared" si="0"/>
        <v>44</v>
      </c>
      <c r="B50" s="10" t="s">
        <v>54</v>
      </c>
      <c r="C50" s="11" t="s">
        <v>12</v>
      </c>
      <c r="D50" s="11">
        <v>4.8183075466982729E-5</v>
      </c>
      <c r="E50" s="11">
        <v>1.6096826440240863E-2</v>
      </c>
      <c r="F50" s="11">
        <v>1.3775218584549021E-2</v>
      </c>
      <c r="G50" s="11">
        <v>2.9920228100256865E-2</v>
      </c>
      <c r="H50" s="11" t="s">
        <v>12</v>
      </c>
      <c r="I50" s="11">
        <v>4.8183075466982729E-5</v>
      </c>
      <c r="J50" s="11">
        <v>1.6096826440240859E-2</v>
      </c>
      <c r="K50" s="11">
        <v>1.3775218584549021E-2</v>
      </c>
      <c r="L50" s="11">
        <v>2.9920228100256862E-2</v>
      </c>
    </row>
    <row r="51" spans="1:12" s="4" customFormat="1" ht="14.25" customHeight="1">
      <c r="A51" s="9">
        <f t="shared" si="0"/>
        <v>45</v>
      </c>
      <c r="B51" s="10" t="s">
        <v>55</v>
      </c>
      <c r="C51" s="11">
        <v>6.6331022609097577E-5</v>
      </c>
      <c r="D51" s="11" t="s">
        <v>12</v>
      </c>
      <c r="E51" s="11">
        <v>6.1850079332068531E-3</v>
      </c>
      <c r="F51" s="11">
        <v>3.5625413136775573E-3</v>
      </c>
      <c r="G51" s="11">
        <v>9.8138802694935079E-3</v>
      </c>
      <c r="H51" s="11">
        <v>6.6331022609097577E-5</v>
      </c>
      <c r="I51" s="11" t="s">
        <v>12</v>
      </c>
      <c r="J51" s="11">
        <v>6.1850079332068523E-3</v>
      </c>
      <c r="K51" s="11">
        <v>3.5625413136775573E-3</v>
      </c>
      <c r="L51" s="11">
        <v>9.8138802694935062E-3</v>
      </c>
    </row>
    <row r="52" spans="1:12" s="4" customFormat="1">
      <c r="A52" s="9">
        <f t="shared" si="0"/>
        <v>46</v>
      </c>
      <c r="B52" s="10" t="s">
        <v>56</v>
      </c>
      <c r="C52" s="11">
        <v>4.4278784589417717E-4</v>
      </c>
      <c r="D52" s="11" t="s">
        <v>12</v>
      </c>
      <c r="E52" s="11">
        <v>1.5373870696688583E-2</v>
      </c>
      <c r="F52" s="11">
        <v>5.2328860911685067E-3</v>
      </c>
      <c r="G52" s="11">
        <v>2.1049544633751267E-2</v>
      </c>
      <c r="H52" s="11">
        <v>4.4278784589417717E-4</v>
      </c>
      <c r="I52" s="11" t="s">
        <v>12</v>
      </c>
      <c r="J52" s="11">
        <v>1.5373870696688581E-2</v>
      </c>
      <c r="K52" s="11">
        <v>5.2328860911685059E-3</v>
      </c>
      <c r="L52" s="11">
        <v>2.1049544633751267E-2</v>
      </c>
    </row>
    <row r="53" spans="1:12" s="4" customFormat="1">
      <c r="A53" s="9">
        <f t="shared" si="0"/>
        <v>47</v>
      </c>
      <c r="B53" s="10" t="s">
        <v>57</v>
      </c>
      <c r="C53" s="11">
        <v>1.8619407641274894E-3</v>
      </c>
      <c r="D53" s="11" t="s">
        <v>12</v>
      </c>
      <c r="E53" s="11">
        <v>6.1824925946363952E-3</v>
      </c>
      <c r="F53" s="11">
        <v>2.2279556226891578E-3</v>
      </c>
      <c r="G53" s="11">
        <v>1.0272388981453042E-2</v>
      </c>
      <c r="H53" s="11">
        <v>1.8619407641274892E-3</v>
      </c>
      <c r="I53" s="11" t="s">
        <v>12</v>
      </c>
      <c r="J53" s="11">
        <v>6.182492594636396E-3</v>
      </c>
      <c r="K53" s="11">
        <v>2.2279556226891574E-3</v>
      </c>
      <c r="L53" s="11">
        <v>1.0272388981453042E-2</v>
      </c>
    </row>
    <row r="54" spans="1:12" s="4" customFormat="1">
      <c r="A54" s="9">
        <f t="shared" si="0"/>
        <v>48</v>
      </c>
      <c r="B54" s="10" t="s">
        <v>58</v>
      </c>
      <c r="C54" s="11" t="s">
        <v>12</v>
      </c>
      <c r="D54" s="11">
        <v>4.1238313931443951E-5</v>
      </c>
      <c r="E54" s="11">
        <v>6.6926098760371547E-3</v>
      </c>
      <c r="F54" s="11">
        <v>4.251920596970246E-3</v>
      </c>
      <c r="G54" s="11">
        <v>1.0985768786938844E-2</v>
      </c>
      <c r="H54" s="11" t="s">
        <v>12</v>
      </c>
      <c r="I54" s="11">
        <v>4.1238313931443945E-5</v>
      </c>
      <c r="J54" s="11">
        <v>6.6926098760371538E-3</v>
      </c>
      <c r="K54" s="11">
        <v>4.2519205969702451E-3</v>
      </c>
      <c r="L54" s="11">
        <v>1.0985768786938844E-2</v>
      </c>
    </row>
    <row r="55" spans="1:12" s="4" customFormat="1">
      <c r="A55" s="9">
        <f t="shared" si="0"/>
        <v>49</v>
      </c>
      <c r="B55" s="10" t="s">
        <v>59</v>
      </c>
      <c r="C55" s="11" t="s">
        <v>12</v>
      </c>
      <c r="D55" s="11" t="s">
        <v>12</v>
      </c>
      <c r="E55" s="11">
        <v>6.6634959353027831E-4</v>
      </c>
      <c r="F55" s="11">
        <v>1.0179564162453799E-3</v>
      </c>
      <c r="G55" s="11">
        <v>1.6843060097756584E-3</v>
      </c>
      <c r="H55" s="11" t="s">
        <v>12</v>
      </c>
      <c r="I55" s="11" t="s">
        <v>12</v>
      </c>
      <c r="J55" s="11">
        <v>6.6634959353027831E-4</v>
      </c>
      <c r="K55" s="11">
        <v>1.0179564162453799E-3</v>
      </c>
      <c r="L55" s="11">
        <v>1.6843060097756581E-3</v>
      </c>
    </row>
    <row r="56" spans="1:12" s="4" customFormat="1">
      <c r="A56" s="9">
        <f t="shared" si="0"/>
        <v>50</v>
      </c>
      <c r="B56" s="10" t="s">
        <v>60</v>
      </c>
      <c r="C56" s="11">
        <v>6.6369635262591433E-5</v>
      </c>
      <c r="D56" s="11" t="s">
        <v>12</v>
      </c>
      <c r="E56" s="11">
        <v>1.7721691028009398E-2</v>
      </c>
      <c r="F56" s="11">
        <v>2.6716756883605436E-3</v>
      </c>
      <c r="G56" s="11">
        <v>2.0459736351632535E-2</v>
      </c>
      <c r="H56" s="11">
        <v>6.6369635262591447E-5</v>
      </c>
      <c r="I56" s="11" t="s">
        <v>12</v>
      </c>
      <c r="J56" s="11">
        <v>1.7721691028009398E-2</v>
      </c>
      <c r="K56" s="11">
        <v>2.6716756883605436E-3</v>
      </c>
      <c r="L56" s="11">
        <v>2.0459736351632535E-2</v>
      </c>
    </row>
    <row r="57" spans="1:12" s="4" customFormat="1">
      <c r="A57" s="9">
        <f t="shared" si="0"/>
        <v>51</v>
      </c>
      <c r="B57" s="10" t="s">
        <v>61</v>
      </c>
      <c r="C57" s="11">
        <v>4.7747304091837724E-3</v>
      </c>
      <c r="D57" s="11" t="s">
        <v>12</v>
      </c>
      <c r="E57" s="11">
        <v>6.2383044272150941E-3</v>
      </c>
      <c r="F57" s="11">
        <v>9.2799114004202543E-3</v>
      </c>
      <c r="G57" s="11">
        <v>2.0292946236819123E-2</v>
      </c>
      <c r="H57" s="11">
        <v>4.7747304091837724E-3</v>
      </c>
      <c r="I57" s="11" t="s">
        <v>12</v>
      </c>
      <c r="J57" s="11">
        <v>6.2383044272150932E-3</v>
      </c>
      <c r="K57" s="11">
        <v>9.2799114004202543E-3</v>
      </c>
      <c r="L57" s="11">
        <v>2.0292946236819116E-2</v>
      </c>
    </row>
    <row r="58" spans="1:12" s="4" customFormat="1">
      <c r="A58" s="9">
        <f t="shared" si="0"/>
        <v>52</v>
      </c>
      <c r="B58" s="10" t="s">
        <v>62</v>
      </c>
      <c r="C58" s="11">
        <v>3.8853265486061693E-3</v>
      </c>
      <c r="D58" s="11" t="s">
        <v>12</v>
      </c>
      <c r="E58" s="11">
        <v>8.5080223927045413E-3</v>
      </c>
      <c r="F58" s="11">
        <v>5.4774807027720496E-3</v>
      </c>
      <c r="G58" s="11">
        <v>1.7870829644082761E-2</v>
      </c>
      <c r="H58" s="11">
        <v>3.8853265486061693E-3</v>
      </c>
      <c r="I58" s="11" t="s">
        <v>12</v>
      </c>
      <c r="J58" s="11">
        <v>8.5080223927045395E-3</v>
      </c>
      <c r="K58" s="11">
        <v>5.4774807027720487E-3</v>
      </c>
      <c r="L58" s="11">
        <v>1.7870829644082757E-2</v>
      </c>
    </row>
    <row r="59" spans="1:12" s="4" customFormat="1">
      <c r="A59" s="9">
        <f t="shared" si="0"/>
        <v>53</v>
      </c>
      <c r="B59" s="10" t="s">
        <v>63</v>
      </c>
      <c r="C59" s="11">
        <v>7.7574475697174384E-4</v>
      </c>
      <c r="D59" s="11" t="s">
        <v>12</v>
      </c>
      <c r="E59" s="11">
        <v>8.8239235431245341E-3</v>
      </c>
      <c r="F59" s="11">
        <v>4.1736648837435719E-3</v>
      </c>
      <c r="G59" s="11">
        <v>1.377333318383985E-2</v>
      </c>
      <c r="H59" s="11">
        <v>7.7574475697174384E-4</v>
      </c>
      <c r="I59" s="11" t="s">
        <v>12</v>
      </c>
      <c r="J59" s="12">
        <v>8.8239235431245341E-3</v>
      </c>
      <c r="K59" s="12">
        <v>4.1736648837435719E-3</v>
      </c>
      <c r="L59" s="12">
        <v>1.377333318383985E-2</v>
      </c>
    </row>
    <row r="60" spans="1:12" s="4" customFormat="1">
      <c r="A60" s="9">
        <f t="shared" si="0"/>
        <v>54</v>
      </c>
      <c r="B60" s="15" t="s">
        <v>64</v>
      </c>
      <c r="C60" s="16" t="s">
        <v>12</v>
      </c>
      <c r="D60" s="12">
        <v>3.4067392568298263E-4</v>
      </c>
      <c r="E60" s="12">
        <v>1.300484650250628E-2</v>
      </c>
      <c r="F60" s="12">
        <v>2.9509168823347929E-3</v>
      </c>
      <c r="G60" s="12">
        <v>1.6296437310524055E-2</v>
      </c>
      <c r="H60" s="16" t="s">
        <v>12</v>
      </c>
      <c r="I60" s="12">
        <v>3.4067392568298263E-4</v>
      </c>
      <c r="J60" s="12">
        <v>1.3004846502506278E-2</v>
      </c>
      <c r="K60" s="12">
        <v>2.9509168823347925E-3</v>
      </c>
      <c r="L60" s="12">
        <v>1.6296437310524055E-2</v>
      </c>
    </row>
    <row r="61" spans="1:12" s="4" customFormat="1">
      <c r="A61" s="9">
        <f t="shared" si="0"/>
        <v>55</v>
      </c>
      <c r="B61" s="10" t="s">
        <v>65</v>
      </c>
      <c r="C61" s="11" t="s">
        <v>12</v>
      </c>
      <c r="D61" s="11">
        <v>5.0595814701013435E-4</v>
      </c>
      <c r="E61" s="12">
        <v>1.25893908991924E-2</v>
      </c>
      <c r="F61" s="12">
        <v>1.161912111001194E-2</v>
      </c>
      <c r="G61" s="12">
        <v>2.4714470156214474E-2</v>
      </c>
      <c r="H61" s="11" t="s">
        <v>12</v>
      </c>
      <c r="I61" s="11">
        <v>5.0595814701013435E-4</v>
      </c>
      <c r="J61" s="11">
        <v>1.25893908991924E-2</v>
      </c>
      <c r="K61" s="11">
        <v>1.1619121110011938E-2</v>
      </c>
      <c r="L61" s="11">
        <v>2.4714470156214471E-2</v>
      </c>
    </row>
    <row r="62" spans="1:12" s="4" customFormat="1" ht="15" customHeight="1">
      <c r="A62" s="9">
        <f t="shared" si="0"/>
        <v>56</v>
      </c>
      <c r="B62" s="10" t="s">
        <v>66</v>
      </c>
      <c r="C62" s="11">
        <v>1.9406499002280477E-3</v>
      </c>
      <c r="D62" s="11" t="s">
        <v>12</v>
      </c>
      <c r="E62" s="12">
        <v>2.7149384085537374E-3</v>
      </c>
      <c r="F62" s="12">
        <v>3.0690771181193649E-3</v>
      </c>
      <c r="G62" s="12">
        <v>7.7246654269011502E-3</v>
      </c>
      <c r="H62" s="11">
        <v>1.9406499002280475E-3</v>
      </c>
      <c r="I62" s="11" t="s">
        <v>12</v>
      </c>
      <c r="J62" s="11">
        <v>2.7149384085537374E-3</v>
      </c>
      <c r="K62" s="11">
        <v>3.0690771181193649E-3</v>
      </c>
      <c r="L62" s="11">
        <v>7.7246654269011502E-3</v>
      </c>
    </row>
    <row r="63" spans="1:12" s="4" customFormat="1">
      <c r="A63" s="9">
        <f t="shared" si="0"/>
        <v>57</v>
      </c>
      <c r="B63" s="10" t="s">
        <v>67</v>
      </c>
      <c r="C63" s="11" t="s">
        <v>12</v>
      </c>
      <c r="D63" s="11" t="s">
        <v>12</v>
      </c>
      <c r="E63" s="12">
        <v>9.9390514599338939E-3</v>
      </c>
      <c r="F63" s="12">
        <v>5.7187987549219702E-3</v>
      </c>
      <c r="G63" s="12">
        <v>1.5657850214855863E-2</v>
      </c>
      <c r="H63" s="11" t="s">
        <v>12</v>
      </c>
      <c r="I63" s="11" t="s">
        <v>12</v>
      </c>
      <c r="J63" s="11">
        <v>9.9390514599338939E-3</v>
      </c>
      <c r="K63" s="11">
        <v>5.7187987549219702E-3</v>
      </c>
      <c r="L63" s="11">
        <v>1.5657850214855863E-2</v>
      </c>
    </row>
    <row r="64" spans="1:12" s="4" customFormat="1">
      <c r="A64" s="17"/>
      <c r="B64" s="2" t="s">
        <v>68</v>
      </c>
      <c r="C64" s="18">
        <f t="shared" ref="C64:L64" si="1">SUM(C7:C63)</f>
        <v>9.8049403369910054E-2</v>
      </c>
      <c r="D64" s="18">
        <f t="shared" si="1"/>
        <v>3.2379826547349048E-2</v>
      </c>
      <c r="E64" s="18">
        <f t="shared" si="1"/>
        <v>0.59516280910059338</v>
      </c>
      <c r="F64" s="18">
        <f t="shared" si="1"/>
        <v>0.27440796098214754</v>
      </c>
      <c r="G64" s="18">
        <f t="shared" si="1"/>
        <v>1</v>
      </c>
      <c r="H64" s="18">
        <f t="shared" si="1"/>
        <v>9.804940336991004E-2</v>
      </c>
      <c r="I64" s="18">
        <f t="shared" si="1"/>
        <v>3.2379826547349042E-2</v>
      </c>
      <c r="J64" s="18">
        <f t="shared" si="1"/>
        <v>0.59516280910059338</v>
      </c>
      <c r="K64" s="18">
        <f t="shared" si="1"/>
        <v>0.27440796098214748</v>
      </c>
      <c r="L64" s="18">
        <f t="shared" si="1"/>
        <v>1</v>
      </c>
    </row>
    <row r="65" spans="2:12" s="4" customFormat="1"/>
    <row r="68" spans="2:12" ht="31.5" customHeight="1">
      <c r="B68" s="19" t="s">
        <v>69</v>
      </c>
      <c r="C68" s="53" t="s">
        <v>70</v>
      </c>
      <c r="D68" s="53"/>
      <c r="E68" s="53"/>
      <c r="F68" s="53"/>
      <c r="G68" s="53"/>
      <c r="H68" s="53"/>
      <c r="I68" s="53"/>
      <c r="J68" s="53"/>
      <c r="K68" s="53"/>
      <c r="L68" s="53"/>
    </row>
    <row r="69" spans="2:12">
      <c r="B69" s="20"/>
      <c r="C69" s="20" t="s">
        <v>71</v>
      </c>
      <c r="D69" s="20"/>
      <c r="E69" s="20"/>
      <c r="F69" s="20"/>
      <c r="G69" s="20"/>
      <c r="H69" s="21">
        <v>181287.72</v>
      </c>
      <c r="I69" s="20" t="s">
        <v>72</v>
      </c>
      <c r="J69" s="20"/>
      <c r="K69" s="20"/>
      <c r="L69" s="27"/>
    </row>
    <row r="70" spans="2:12">
      <c r="B70" s="4"/>
      <c r="C70" s="4" t="s">
        <v>73</v>
      </c>
      <c r="D70" s="4"/>
      <c r="E70" s="4"/>
      <c r="F70" s="4"/>
      <c r="G70" s="4"/>
      <c r="H70" s="22">
        <v>280.22000000000003</v>
      </c>
      <c r="I70" s="4" t="s">
        <v>74</v>
      </c>
      <c r="J70" s="4"/>
      <c r="K70" s="4"/>
      <c r="L70" s="4"/>
    </row>
    <row r="115" ht="30" customHeigh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view="pageBreakPreview" topLeftCell="A41" zoomScaleNormal="100" zoomScaleSheetLayoutView="100" workbookViewId="0">
      <selection activeCell="N60" sqref="N60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B2" s="54" t="s">
        <v>84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55" t="s">
        <v>2</v>
      </c>
      <c r="B4" s="56" t="s">
        <v>3</v>
      </c>
      <c r="C4" s="57" t="s">
        <v>4</v>
      </c>
      <c r="D4" s="57"/>
      <c r="E4" s="57"/>
      <c r="F4" s="57"/>
      <c r="G4" s="57"/>
      <c r="H4" s="57" t="s">
        <v>5</v>
      </c>
      <c r="I4" s="57"/>
      <c r="J4" s="57"/>
      <c r="K4" s="57"/>
      <c r="L4" s="57"/>
    </row>
    <row r="5" spans="1:12">
      <c r="A5" s="55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5"/>
      <c r="B6" s="56"/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6</v>
      </c>
      <c r="I6" s="33" t="s">
        <v>7</v>
      </c>
      <c r="J6" s="33" t="s">
        <v>8</v>
      </c>
      <c r="K6" s="33" t="s">
        <v>9</v>
      </c>
      <c r="L6" s="33" t="s">
        <v>10</v>
      </c>
    </row>
    <row r="7" spans="1:12" s="37" customFormat="1">
      <c r="A7" s="35">
        <v>1</v>
      </c>
      <c r="B7" s="36" t="s">
        <v>11</v>
      </c>
      <c r="C7" s="12">
        <v>3.1827657711736746E-3</v>
      </c>
      <c r="D7" s="12">
        <v>1.3262124649749817E-2</v>
      </c>
      <c r="E7" s="12">
        <v>7.3534646366570132E-3</v>
      </c>
      <c r="F7" s="12">
        <v>1.8430255966218874E-3</v>
      </c>
      <c r="G7" s="12">
        <v>2.5641380654202392E-2</v>
      </c>
      <c r="H7" s="12">
        <v>3.182765771173675E-3</v>
      </c>
      <c r="I7" s="12">
        <v>1.3262124649749817E-2</v>
      </c>
      <c r="J7" s="12">
        <v>7.3534646366570141E-3</v>
      </c>
      <c r="K7" s="12">
        <v>1.8430255966218874E-3</v>
      </c>
      <c r="L7" s="12">
        <v>2.5641380654202395E-2</v>
      </c>
    </row>
    <row r="8" spans="1:12" s="37" customFormat="1">
      <c r="A8" s="35">
        <f>A7+1</f>
        <v>2</v>
      </c>
      <c r="B8" s="36" t="s">
        <v>13</v>
      </c>
      <c r="C8" s="12" t="s">
        <v>12</v>
      </c>
      <c r="D8" s="12">
        <v>0</v>
      </c>
      <c r="E8" s="12">
        <v>1.2415821609187889E-3</v>
      </c>
      <c r="F8" s="12">
        <v>2.3471592829676833E-3</v>
      </c>
      <c r="G8" s="12">
        <v>3.5887414438864722E-3</v>
      </c>
      <c r="H8" s="12" t="s">
        <v>12</v>
      </c>
      <c r="I8" s="12" t="s">
        <v>12</v>
      </c>
      <c r="J8" s="12">
        <v>1.2415821609187887E-3</v>
      </c>
      <c r="K8" s="12">
        <v>2.3471592829676833E-3</v>
      </c>
      <c r="L8" s="12">
        <v>3.5887414438864722E-3</v>
      </c>
    </row>
    <row r="9" spans="1:12" s="37" customFormat="1">
      <c r="A9" s="35">
        <f t="shared" ref="A9:A63" si="0">A8+1</f>
        <v>3</v>
      </c>
      <c r="B9" s="36" t="s">
        <v>14</v>
      </c>
      <c r="C9" s="12" t="s">
        <v>12</v>
      </c>
      <c r="D9" s="12">
        <v>0</v>
      </c>
      <c r="E9" s="12">
        <v>5.5321509958577231E-3</v>
      </c>
      <c r="F9" s="12">
        <v>5.9808286531725686E-3</v>
      </c>
      <c r="G9" s="12">
        <v>1.1512979649030293E-2</v>
      </c>
      <c r="H9" s="12" t="s">
        <v>12</v>
      </c>
      <c r="I9" s="12" t="s">
        <v>12</v>
      </c>
      <c r="J9" s="12">
        <v>5.532150995857724E-3</v>
      </c>
      <c r="K9" s="12">
        <v>5.9808286531725686E-3</v>
      </c>
      <c r="L9" s="12">
        <v>1.1512979649030293E-2</v>
      </c>
    </row>
    <row r="10" spans="1:12" s="37" customFormat="1">
      <c r="A10" s="35">
        <f t="shared" si="0"/>
        <v>4</v>
      </c>
      <c r="B10" s="36" t="s">
        <v>15</v>
      </c>
      <c r="C10" s="12">
        <v>2.3367575174876971E-4</v>
      </c>
      <c r="D10" s="12" t="s">
        <v>12</v>
      </c>
      <c r="E10" s="12">
        <v>7.6857736706755194E-3</v>
      </c>
      <c r="F10" s="12">
        <v>2.4361006946831926E-3</v>
      </c>
      <c r="G10" s="12">
        <v>1.0355550117107482E-2</v>
      </c>
      <c r="H10" s="12">
        <v>2.3367575174876971E-4</v>
      </c>
      <c r="I10" s="12" t="s">
        <v>12</v>
      </c>
      <c r="J10" s="12">
        <v>7.6857736706755194E-3</v>
      </c>
      <c r="K10" s="12">
        <v>2.4361006946831926E-3</v>
      </c>
      <c r="L10" s="12">
        <v>1.0355550117107482E-2</v>
      </c>
    </row>
    <row r="11" spans="1:12" s="37" customFormat="1">
      <c r="A11" s="35">
        <f t="shared" si="0"/>
        <v>5</v>
      </c>
      <c r="B11" s="36" t="s">
        <v>16</v>
      </c>
      <c r="C11" s="12">
        <v>1.4928127719333766E-3</v>
      </c>
      <c r="D11" s="12">
        <v>8.9287936696219052E-4</v>
      </c>
      <c r="E11" s="12">
        <v>2.3605420055299906E-2</v>
      </c>
      <c r="F11" s="12">
        <v>8.6955992025685661E-3</v>
      </c>
      <c r="G11" s="12">
        <v>3.468671139676404E-2</v>
      </c>
      <c r="H11" s="12">
        <v>1.4928127719333769E-3</v>
      </c>
      <c r="I11" s="12">
        <v>8.9287936696219052E-4</v>
      </c>
      <c r="J11" s="12">
        <v>2.3605420055299906E-2</v>
      </c>
      <c r="K11" s="12">
        <v>8.6955992025685661E-3</v>
      </c>
      <c r="L11" s="12">
        <v>3.468671139676404E-2</v>
      </c>
    </row>
    <row r="12" spans="1:12" s="37" customFormat="1">
      <c r="A12" s="35">
        <f t="shared" si="0"/>
        <v>6</v>
      </c>
      <c r="B12" s="36" t="s">
        <v>17</v>
      </c>
      <c r="C12" s="12">
        <v>4.3718698521144881E-5</v>
      </c>
      <c r="D12" s="12" t="s">
        <v>12</v>
      </c>
      <c r="E12" s="12">
        <v>4.8511872963521623E-3</v>
      </c>
      <c r="F12" s="12">
        <v>4.9630920040983871E-3</v>
      </c>
      <c r="G12" s="12">
        <v>9.8579979989716938E-3</v>
      </c>
      <c r="H12" s="12">
        <v>4.3718698521144888E-5</v>
      </c>
      <c r="I12" s="12" t="s">
        <v>12</v>
      </c>
      <c r="J12" s="12">
        <v>4.8511872963521623E-3</v>
      </c>
      <c r="K12" s="12">
        <v>4.9630920040983871E-3</v>
      </c>
      <c r="L12" s="12">
        <v>9.8579979989716956E-3</v>
      </c>
    </row>
    <row r="13" spans="1:12" s="37" customFormat="1">
      <c r="A13" s="35">
        <f t="shared" si="0"/>
        <v>7</v>
      </c>
      <c r="B13" s="36" t="s">
        <v>18</v>
      </c>
      <c r="C13" s="12">
        <v>4.1891140211422389E-3</v>
      </c>
      <c r="D13" s="12" t="s">
        <v>12</v>
      </c>
      <c r="E13" s="12">
        <v>7.9619468610307789E-3</v>
      </c>
      <c r="F13" s="12">
        <v>7.7561796055582713E-3</v>
      </c>
      <c r="G13" s="12">
        <v>1.9907240487731289E-2</v>
      </c>
      <c r="H13" s="12">
        <v>4.1891140211422389E-3</v>
      </c>
      <c r="I13" s="12" t="s">
        <v>12</v>
      </c>
      <c r="J13" s="12">
        <v>7.9619468610307789E-3</v>
      </c>
      <c r="K13" s="12">
        <v>7.7561796055582713E-3</v>
      </c>
      <c r="L13" s="12">
        <v>1.9907240487731289E-2</v>
      </c>
    </row>
    <row r="14" spans="1:12" s="37" customFormat="1">
      <c r="A14" s="35">
        <f t="shared" si="0"/>
        <v>8</v>
      </c>
      <c r="B14" s="36" t="s">
        <v>19</v>
      </c>
      <c r="C14" s="12" t="s">
        <v>12</v>
      </c>
      <c r="D14" s="12" t="s">
        <v>12</v>
      </c>
      <c r="E14" s="12">
        <v>9.0933027945786556E-3</v>
      </c>
      <c r="F14" s="12">
        <v>3.1087923134860461E-3</v>
      </c>
      <c r="G14" s="12">
        <v>1.2202095108064703E-2</v>
      </c>
      <c r="H14" s="12" t="s">
        <v>12</v>
      </c>
      <c r="I14" s="12" t="s">
        <v>12</v>
      </c>
      <c r="J14" s="12">
        <v>9.0933027945786574E-3</v>
      </c>
      <c r="K14" s="12">
        <v>3.1087923134860461E-3</v>
      </c>
      <c r="L14" s="12">
        <v>1.2202095108064703E-2</v>
      </c>
    </row>
    <row r="15" spans="1:12" s="37" customFormat="1">
      <c r="A15" s="35">
        <f t="shared" si="0"/>
        <v>9</v>
      </c>
      <c r="B15" s="36" t="s">
        <v>20</v>
      </c>
      <c r="C15" s="12" t="s">
        <v>12</v>
      </c>
      <c r="D15" s="12" t="s">
        <v>12</v>
      </c>
      <c r="E15" s="12">
        <v>6.7714951829427614E-3</v>
      </c>
      <c r="F15" s="12">
        <v>3.9871128184114715E-3</v>
      </c>
      <c r="G15" s="12">
        <v>1.0758608001354232E-2</v>
      </c>
      <c r="H15" s="12" t="s">
        <v>12</v>
      </c>
      <c r="I15" s="12" t="s">
        <v>12</v>
      </c>
      <c r="J15" s="12">
        <v>6.7714951829427605E-3</v>
      </c>
      <c r="K15" s="12">
        <v>3.9871128184114715E-3</v>
      </c>
      <c r="L15" s="12">
        <v>1.0758608001354234E-2</v>
      </c>
    </row>
    <row r="16" spans="1:12" s="37" customFormat="1">
      <c r="A16" s="35">
        <f t="shared" si="0"/>
        <v>10</v>
      </c>
      <c r="B16" s="36" t="s">
        <v>21</v>
      </c>
      <c r="C16" s="12" t="s">
        <v>12</v>
      </c>
      <c r="D16" s="12">
        <v>1.253265346900358E-4</v>
      </c>
      <c r="E16" s="12">
        <v>4.4313205441175096E-3</v>
      </c>
      <c r="F16" s="12">
        <v>7.2556254741347375E-3</v>
      </c>
      <c r="G16" s="12">
        <v>1.1812272552942283E-2</v>
      </c>
      <c r="H16" s="12" t="s">
        <v>12</v>
      </c>
      <c r="I16" s="12">
        <v>1.253265346900358E-4</v>
      </c>
      <c r="J16" s="12">
        <v>4.4313205441175087E-3</v>
      </c>
      <c r="K16" s="12">
        <v>7.2556254741347383E-3</v>
      </c>
      <c r="L16" s="12">
        <v>1.1812272552942283E-2</v>
      </c>
    </row>
    <row r="17" spans="1:12" s="37" customFormat="1" ht="25.5">
      <c r="A17" s="35">
        <f t="shared" si="0"/>
        <v>11</v>
      </c>
      <c r="B17" s="36" t="s">
        <v>22</v>
      </c>
      <c r="C17" s="12">
        <v>4.2528126521883008E-2</v>
      </c>
      <c r="D17" s="12">
        <v>7.6797395638065619E-3</v>
      </c>
      <c r="E17" s="12">
        <v>0.1115341666592131</v>
      </c>
      <c r="F17" s="12">
        <v>1.8623816638603533E-2</v>
      </c>
      <c r="G17" s="12">
        <v>0.18036584938350619</v>
      </c>
      <c r="H17" s="12">
        <v>4.2528126521883015E-2</v>
      </c>
      <c r="I17" s="12">
        <v>7.6797395638065619E-3</v>
      </c>
      <c r="J17" s="12">
        <v>0.11153416665921309</v>
      </c>
      <c r="K17" s="12">
        <v>1.8623816638603533E-2</v>
      </c>
      <c r="L17" s="12">
        <v>0.18036584938350622</v>
      </c>
    </row>
    <row r="18" spans="1:12" s="37" customFormat="1">
      <c r="A18" s="35">
        <f t="shared" si="0"/>
        <v>12</v>
      </c>
      <c r="B18" s="36" t="s">
        <v>79</v>
      </c>
      <c r="C18" s="12" t="s">
        <v>12</v>
      </c>
      <c r="D18" s="12" t="s">
        <v>12</v>
      </c>
      <c r="E18" s="12" t="s">
        <v>12</v>
      </c>
      <c r="F18" s="12">
        <v>5.8911051538269854E-4</v>
      </c>
      <c r="G18" s="12">
        <v>5.8911051538269854E-4</v>
      </c>
      <c r="H18" s="12" t="s">
        <v>12</v>
      </c>
      <c r="I18" s="12" t="s">
        <v>12</v>
      </c>
      <c r="J18" s="12" t="s">
        <v>12</v>
      </c>
      <c r="K18" s="12">
        <v>5.8911051538269854E-4</v>
      </c>
      <c r="L18" s="12">
        <v>5.8911051538269854E-4</v>
      </c>
    </row>
    <row r="19" spans="1:12" s="37" customFormat="1">
      <c r="A19" s="35">
        <f t="shared" si="0"/>
        <v>13</v>
      </c>
      <c r="B19" s="36" t="s">
        <v>23</v>
      </c>
      <c r="C19" s="12" t="s">
        <v>12</v>
      </c>
      <c r="D19" s="12" t="s">
        <v>12</v>
      </c>
      <c r="E19" s="12">
        <v>4.3342093246970716E-3</v>
      </c>
      <c r="F19" s="12">
        <v>3.1226533127144372E-3</v>
      </c>
      <c r="G19" s="12">
        <v>7.4568626374115089E-3</v>
      </c>
      <c r="H19" s="12" t="s">
        <v>12</v>
      </c>
      <c r="I19" s="12" t="s">
        <v>12</v>
      </c>
      <c r="J19" s="12">
        <v>4.3342093246970716E-3</v>
      </c>
      <c r="K19" s="12">
        <v>3.1226533127144372E-3</v>
      </c>
      <c r="L19" s="12">
        <v>7.4568626374115089E-3</v>
      </c>
    </row>
    <row r="20" spans="1:12" s="37" customFormat="1">
      <c r="A20" s="35">
        <f t="shared" si="0"/>
        <v>14</v>
      </c>
      <c r="B20" s="36" t="s">
        <v>24</v>
      </c>
      <c r="C20" s="12" t="s">
        <v>12</v>
      </c>
      <c r="D20" s="12" t="s">
        <v>12</v>
      </c>
      <c r="E20" s="12">
        <v>9.715248958307084E-3</v>
      </c>
      <c r="F20" s="12">
        <v>2.0475956564145132E-3</v>
      </c>
      <c r="G20" s="12">
        <v>1.1762844614721596E-2</v>
      </c>
      <c r="H20" s="12" t="s">
        <v>12</v>
      </c>
      <c r="I20" s="12" t="s">
        <v>12</v>
      </c>
      <c r="J20" s="12">
        <v>9.7152489583070857E-3</v>
      </c>
      <c r="K20" s="12">
        <v>2.0475956564145132E-3</v>
      </c>
      <c r="L20" s="12">
        <v>1.1762844614721598E-2</v>
      </c>
    </row>
    <row r="21" spans="1:12" s="37" customFormat="1">
      <c r="A21" s="35">
        <f t="shared" si="0"/>
        <v>15</v>
      </c>
      <c r="B21" s="36" t="s">
        <v>25</v>
      </c>
      <c r="C21" s="12" t="s">
        <v>12</v>
      </c>
      <c r="D21" s="12" t="s">
        <v>12</v>
      </c>
      <c r="E21" s="12">
        <v>7.9754890091484482E-4</v>
      </c>
      <c r="F21" s="12">
        <v>2.0342039097641664E-3</v>
      </c>
      <c r="G21" s="12">
        <v>2.8317528106790112E-3</v>
      </c>
      <c r="H21" s="12" t="s">
        <v>12</v>
      </c>
      <c r="I21" s="12" t="s">
        <v>12</v>
      </c>
      <c r="J21" s="12">
        <v>7.9754890091484482E-4</v>
      </c>
      <c r="K21" s="12">
        <v>2.0342039097641664E-3</v>
      </c>
      <c r="L21" s="12">
        <v>2.8317528106790116E-3</v>
      </c>
    </row>
    <row r="22" spans="1:12" s="37" customFormat="1">
      <c r="A22" s="35">
        <f t="shared" si="0"/>
        <v>16</v>
      </c>
      <c r="B22" s="36" t="s">
        <v>26</v>
      </c>
      <c r="C22" s="12" t="s">
        <v>12</v>
      </c>
      <c r="D22" s="12" t="s">
        <v>12</v>
      </c>
      <c r="E22" s="12">
        <v>3.8248837796993219E-3</v>
      </c>
      <c r="F22" s="12">
        <v>1.7896270596639017E-3</v>
      </c>
      <c r="G22" s="12">
        <v>5.6145108393632235E-3</v>
      </c>
      <c r="H22" s="12" t="s">
        <v>12</v>
      </c>
      <c r="I22" s="12" t="s">
        <v>12</v>
      </c>
      <c r="J22" s="12">
        <v>3.8248837796993219E-3</v>
      </c>
      <c r="K22" s="12">
        <v>1.7896270596639017E-3</v>
      </c>
      <c r="L22" s="12">
        <v>5.6145108393632235E-3</v>
      </c>
    </row>
    <row r="23" spans="1:12" s="37" customFormat="1">
      <c r="A23" s="35">
        <f t="shared" si="0"/>
        <v>17</v>
      </c>
      <c r="B23" s="36" t="s">
        <v>27</v>
      </c>
      <c r="C23" s="12" t="s">
        <v>12</v>
      </c>
      <c r="D23" s="12" t="s">
        <v>12</v>
      </c>
      <c r="E23" s="12">
        <v>3.5925857053912213E-3</v>
      </c>
      <c r="F23" s="12">
        <v>2.9655018275390765E-3</v>
      </c>
      <c r="G23" s="12">
        <v>6.5580875329302978E-3</v>
      </c>
      <c r="H23" s="12" t="s">
        <v>12</v>
      </c>
      <c r="I23" s="12" t="s">
        <v>12</v>
      </c>
      <c r="J23" s="12">
        <v>3.5925857053912213E-3</v>
      </c>
      <c r="K23" s="12">
        <v>2.9655018275390761E-3</v>
      </c>
      <c r="L23" s="12">
        <v>6.5580875329302978E-3</v>
      </c>
    </row>
    <row r="24" spans="1:12" s="37" customFormat="1" ht="15.75" customHeight="1">
      <c r="A24" s="35">
        <f t="shared" si="0"/>
        <v>18</v>
      </c>
      <c r="B24" s="36" t="s">
        <v>28</v>
      </c>
      <c r="C24" s="12" t="s">
        <v>12</v>
      </c>
      <c r="D24" s="12" t="s">
        <v>12</v>
      </c>
      <c r="E24" s="12">
        <v>1.3267262363873536E-2</v>
      </c>
      <c r="F24" s="12">
        <v>7.740796543480582E-3</v>
      </c>
      <c r="G24" s="12">
        <v>2.1008058907354115E-2</v>
      </c>
      <c r="H24" s="12" t="s">
        <v>12</v>
      </c>
      <c r="I24" s="12" t="s">
        <v>12</v>
      </c>
      <c r="J24" s="12">
        <v>1.3267262363873534E-2</v>
      </c>
      <c r="K24" s="12">
        <v>7.740796543480582E-3</v>
      </c>
      <c r="L24" s="12">
        <v>2.1008058907354119E-2</v>
      </c>
    </row>
    <row r="25" spans="1:12" s="37" customFormat="1">
      <c r="A25" s="35">
        <f t="shared" si="0"/>
        <v>19</v>
      </c>
      <c r="B25" s="36" t="s">
        <v>29</v>
      </c>
      <c r="C25" s="12">
        <v>9.7338626439028475E-4</v>
      </c>
      <c r="D25" s="12">
        <v>4.0608396176926925E-5</v>
      </c>
      <c r="E25" s="12">
        <v>2.8724755119711029E-3</v>
      </c>
      <c r="F25" s="12">
        <v>3.3047293290543915E-3</v>
      </c>
      <c r="G25" s="12">
        <v>7.1911995015927063E-3</v>
      </c>
      <c r="H25" s="12">
        <v>9.7338626439028486E-4</v>
      </c>
      <c r="I25" s="12">
        <v>4.0608396176926925E-5</v>
      </c>
      <c r="J25" s="12">
        <v>2.8724755119711033E-3</v>
      </c>
      <c r="K25" s="12">
        <v>3.304729329054392E-3</v>
      </c>
      <c r="L25" s="12">
        <v>7.1911995015927072E-3</v>
      </c>
    </row>
    <row r="26" spans="1:12" s="37" customFormat="1">
      <c r="A26" s="35">
        <f t="shared" si="0"/>
        <v>20</v>
      </c>
      <c r="B26" s="36" t="s">
        <v>30</v>
      </c>
      <c r="C26" s="12" t="s">
        <v>12</v>
      </c>
      <c r="D26" s="12" t="s">
        <v>12</v>
      </c>
      <c r="E26" s="12">
        <v>3.1098012065288418E-2</v>
      </c>
      <c r="F26" s="12">
        <v>1.8506046273631751E-2</v>
      </c>
      <c r="G26" s="12">
        <v>4.9604058338920169E-2</v>
      </c>
      <c r="H26" s="12" t="s">
        <v>12</v>
      </c>
      <c r="I26" s="12" t="s">
        <v>12</v>
      </c>
      <c r="J26" s="12">
        <v>3.1098012065288418E-2</v>
      </c>
      <c r="K26" s="12">
        <v>1.8506046273631754E-2</v>
      </c>
      <c r="L26" s="12">
        <v>4.9604058338920169E-2</v>
      </c>
    </row>
    <row r="27" spans="1:12" s="37" customFormat="1">
      <c r="A27" s="35">
        <f t="shared" si="0"/>
        <v>21</v>
      </c>
      <c r="B27" s="36" t="s">
        <v>31</v>
      </c>
      <c r="C27" s="12" t="s">
        <v>12</v>
      </c>
      <c r="D27" s="12">
        <v>2.4343801018970293E-3</v>
      </c>
      <c r="E27" s="12">
        <v>2.9413293037110922E-3</v>
      </c>
      <c r="F27" s="12">
        <v>1.7279564420032087E-3</v>
      </c>
      <c r="G27" s="12">
        <v>7.1036658476113304E-3</v>
      </c>
      <c r="H27" s="12" t="s">
        <v>12</v>
      </c>
      <c r="I27" s="12">
        <v>2.4343801018970298E-3</v>
      </c>
      <c r="J27" s="12">
        <v>2.9413293037110922E-3</v>
      </c>
      <c r="K27" s="12">
        <v>1.7279564420032089E-3</v>
      </c>
      <c r="L27" s="12">
        <v>7.1036658476113313E-3</v>
      </c>
    </row>
    <row r="28" spans="1:12" s="37" customFormat="1">
      <c r="A28" s="35">
        <f t="shared" si="0"/>
        <v>22</v>
      </c>
      <c r="B28" s="36" t="s">
        <v>32</v>
      </c>
      <c r="C28" s="12">
        <v>2.5677140107072859E-4</v>
      </c>
      <c r="D28" s="12" t="s">
        <v>12</v>
      </c>
      <c r="E28" s="12">
        <v>1.2478484876532907E-2</v>
      </c>
      <c r="F28" s="12">
        <v>4.2524992155304015E-3</v>
      </c>
      <c r="G28" s="12">
        <v>1.6987755493134037E-2</v>
      </c>
      <c r="H28" s="12">
        <v>2.5677140107072864E-4</v>
      </c>
      <c r="I28" s="12" t="s">
        <v>12</v>
      </c>
      <c r="J28" s="12">
        <v>1.2478484876532907E-2</v>
      </c>
      <c r="K28" s="12">
        <v>4.2524992155304015E-3</v>
      </c>
      <c r="L28" s="12">
        <v>1.6987755493134037E-2</v>
      </c>
    </row>
    <row r="29" spans="1:12" s="37" customFormat="1">
      <c r="A29" s="35">
        <f t="shared" si="0"/>
        <v>23</v>
      </c>
      <c r="B29" s="36" t="s">
        <v>33</v>
      </c>
      <c r="C29" s="12">
        <v>3.6455811664167842E-3</v>
      </c>
      <c r="D29" s="12">
        <v>2.4994257284844273E-3</v>
      </c>
      <c r="E29" s="12">
        <v>2.1531474061810587E-5</v>
      </c>
      <c r="F29" s="12">
        <v>2.5345895915442995E-3</v>
      </c>
      <c r="G29" s="12">
        <v>8.7011279605073207E-3</v>
      </c>
      <c r="H29" s="12">
        <v>3.6455811664167846E-3</v>
      </c>
      <c r="I29" s="12">
        <v>2.4994257284844269E-3</v>
      </c>
      <c r="J29" s="12">
        <v>2.1531474061810587E-5</v>
      </c>
      <c r="K29" s="12">
        <v>2.5345895915442995E-3</v>
      </c>
      <c r="L29" s="12">
        <v>8.7011279605073207E-3</v>
      </c>
    </row>
    <row r="30" spans="1:12" s="37" customFormat="1">
      <c r="A30" s="35">
        <f t="shared" si="0"/>
        <v>24</v>
      </c>
      <c r="B30" s="36" t="s">
        <v>34</v>
      </c>
      <c r="C30" s="12" t="s">
        <v>12</v>
      </c>
      <c r="D30" s="12" t="s">
        <v>12</v>
      </c>
      <c r="E30" s="12">
        <v>1.2951852438723324E-3</v>
      </c>
      <c r="F30" s="12">
        <v>1.3434460667066002E-3</v>
      </c>
      <c r="G30" s="12">
        <v>2.6386313105789326E-3</v>
      </c>
      <c r="H30" s="12" t="s">
        <v>12</v>
      </c>
      <c r="I30" s="12" t="s">
        <v>12</v>
      </c>
      <c r="J30" s="12">
        <v>1.2951852438723324E-3</v>
      </c>
      <c r="K30" s="12">
        <v>1.3434460667066002E-3</v>
      </c>
      <c r="L30" s="12">
        <v>2.6386313105789326E-3</v>
      </c>
    </row>
    <row r="31" spans="1:12" s="37" customFormat="1">
      <c r="A31" s="35">
        <f t="shared" si="0"/>
        <v>25</v>
      </c>
      <c r="B31" s="36" t="s">
        <v>35</v>
      </c>
      <c r="C31" s="12">
        <v>1.6733366451305689E-3</v>
      </c>
      <c r="D31" s="12" t="s">
        <v>12</v>
      </c>
      <c r="E31" s="12">
        <v>9.1918338038506128E-3</v>
      </c>
      <c r="F31" s="12">
        <v>3.7589959048949214E-3</v>
      </c>
      <c r="G31" s="12">
        <v>1.4624166353876103E-2</v>
      </c>
      <c r="H31" s="12">
        <v>1.6733366451305689E-3</v>
      </c>
      <c r="I31" s="12" t="s">
        <v>12</v>
      </c>
      <c r="J31" s="12">
        <v>9.1918338038506128E-3</v>
      </c>
      <c r="K31" s="12">
        <v>3.7589959048949218E-3</v>
      </c>
      <c r="L31" s="12">
        <v>1.4624166353876105E-2</v>
      </c>
    </row>
    <row r="32" spans="1:12" s="37" customFormat="1" ht="14.25" customHeight="1">
      <c r="A32" s="35">
        <f t="shared" si="0"/>
        <v>26</v>
      </c>
      <c r="B32" s="36" t="s">
        <v>36</v>
      </c>
      <c r="C32" s="12" t="s">
        <v>12</v>
      </c>
      <c r="D32" s="12" t="s">
        <v>12</v>
      </c>
      <c r="E32" s="12">
        <v>7.1127922086484264E-3</v>
      </c>
      <c r="F32" s="12">
        <v>4.1237675916201968E-3</v>
      </c>
      <c r="G32" s="12">
        <v>1.1236559800268624E-2</v>
      </c>
      <c r="H32" s="12" t="s">
        <v>12</v>
      </c>
      <c r="I32" s="12" t="s">
        <v>12</v>
      </c>
      <c r="J32" s="12">
        <v>7.1127922086484273E-3</v>
      </c>
      <c r="K32" s="12">
        <v>4.1237675916201968E-3</v>
      </c>
      <c r="L32" s="12">
        <v>1.1236559800268624E-2</v>
      </c>
    </row>
    <row r="33" spans="1:12" s="37" customFormat="1">
      <c r="A33" s="35">
        <f t="shared" si="0"/>
        <v>27</v>
      </c>
      <c r="B33" s="36" t="s">
        <v>37</v>
      </c>
      <c r="C33" s="12">
        <v>1.9592317863335201E-3</v>
      </c>
      <c r="D33" s="12" t="s">
        <v>12</v>
      </c>
      <c r="E33" s="12">
        <v>3.4270779146914529E-3</v>
      </c>
      <c r="F33" s="12">
        <v>2.9233713685128514E-3</v>
      </c>
      <c r="G33" s="12">
        <v>8.3096810695378245E-3</v>
      </c>
      <c r="H33" s="12">
        <v>1.9592317863335201E-3</v>
      </c>
      <c r="I33" s="12" t="s">
        <v>12</v>
      </c>
      <c r="J33" s="12">
        <v>3.4270779146914529E-3</v>
      </c>
      <c r="K33" s="12">
        <v>2.9233713685128514E-3</v>
      </c>
      <c r="L33" s="12">
        <v>8.3096810695378227E-3</v>
      </c>
    </row>
    <row r="34" spans="1:12" s="37" customFormat="1">
      <c r="A34" s="35">
        <f t="shared" si="0"/>
        <v>28</v>
      </c>
      <c r="B34" s="36" t="s">
        <v>38</v>
      </c>
      <c r="C34" s="12">
        <v>2.1674114813418723E-3</v>
      </c>
      <c r="D34" s="12" t="s">
        <v>12</v>
      </c>
      <c r="E34" s="12">
        <v>6.4240196649595098E-3</v>
      </c>
      <c r="F34" s="12">
        <v>3.1205296439958514E-3</v>
      </c>
      <c r="G34" s="12">
        <v>1.1711960790297234E-2</v>
      </c>
      <c r="H34" s="12">
        <v>2.1674114813418723E-3</v>
      </c>
      <c r="I34" s="12" t="s">
        <v>12</v>
      </c>
      <c r="J34" s="12">
        <v>6.4240196649595106E-3</v>
      </c>
      <c r="K34" s="12">
        <v>3.1205296439958509E-3</v>
      </c>
      <c r="L34" s="12">
        <v>1.1711960790297234E-2</v>
      </c>
    </row>
    <row r="35" spans="1:12" s="37" customFormat="1">
      <c r="A35" s="35">
        <f t="shared" si="0"/>
        <v>29</v>
      </c>
      <c r="B35" s="36" t="s">
        <v>39</v>
      </c>
      <c r="C35" s="12" t="s">
        <v>12</v>
      </c>
      <c r="D35" s="12" t="s">
        <v>12</v>
      </c>
      <c r="E35" s="12">
        <v>1.4953479390665556E-2</v>
      </c>
      <c r="F35" s="12">
        <v>7.9514127422595504E-3</v>
      </c>
      <c r="G35" s="12">
        <v>2.2904892132925105E-2</v>
      </c>
      <c r="H35" s="12" t="s">
        <v>12</v>
      </c>
      <c r="I35" s="12" t="s">
        <v>12</v>
      </c>
      <c r="J35" s="12">
        <v>1.4953479390665556E-2</v>
      </c>
      <c r="K35" s="12">
        <v>7.9514127422595504E-3</v>
      </c>
      <c r="L35" s="12">
        <v>2.2904892132925105E-2</v>
      </c>
    </row>
    <row r="36" spans="1:12" s="37" customFormat="1">
      <c r="A36" s="35">
        <f t="shared" si="0"/>
        <v>30</v>
      </c>
      <c r="B36" s="36" t="s">
        <v>40</v>
      </c>
      <c r="C36" s="12" t="s">
        <v>12</v>
      </c>
      <c r="D36" s="12" t="s">
        <v>12</v>
      </c>
      <c r="E36" s="12">
        <v>3.8288062499670784E-3</v>
      </c>
      <c r="F36" s="12">
        <v>2.9860767482687194E-3</v>
      </c>
      <c r="G36" s="12">
        <v>6.8148829982357974E-3</v>
      </c>
      <c r="H36" s="12" t="s">
        <v>12</v>
      </c>
      <c r="I36" s="12" t="s">
        <v>12</v>
      </c>
      <c r="J36" s="12">
        <v>3.8288062499670784E-3</v>
      </c>
      <c r="K36" s="12">
        <v>2.9860767482687194E-3</v>
      </c>
      <c r="L36" s="12">
        <v>6.8148829982357982E-3</v>
      </c>
    </row>
    <row r="37" spans="1:12" s="37" customFormat="1">
      <c r="A37" s="35">
        <f t="shared" si="0"/>
        <v>31</v>
      </c>
      <c r="B37" s="36" t="s">
        <v>41</v>
      </c>
      <c r="C37" s="12">
        <v>3.0856425196358513E-3</v>
      </c>
      <c r="D37" s="12">
        <v>5.3983297862933433E-4</v>
      </c>
      <c r="E37" s="12">
        <v>2.2249436522277347E-2</v>
      </c>
      <c r="F37" s="12">
        <v>8.3926605670886917E-3</v>
      </c>
      <c r="G37" s="12">
        <v>3.4267572587631225E-2</v>
      </c>
      <c r="H37" s="12">
        <v>3.0856425196358513E-3</v>
      </c>
      <c r="I37" s="12">
        <v>5.3983297862933433E-4</v>
      </c>
      <c r="J37" s="12">
        <v>2.2249436522277347E-2</v>
      </c>
      <c r="K37" s="12">
        <v>8.3926605670886917E-3</v>
      </c>
      <c r="L37" s="12">
        <v>3.4267572587631231E-2</v>
      </c>
    </row>
    <row r="38" spans="1:12" s="37" customFormat="1">
      <c r="A38" s="35">
        <f t="shared" si="0"/>
        <v>32</v>
      </c>
      <c r="B38" s="36" t="s">
        <v>42</v>
      </c>
      <c r="C38" s="12" t="s">
        <v>12</v>
      </c>
      <c r="D38" s="12" t="s">
        <v>12</v>
      </c>
      <c r="E38" s="12">
        <v>2.1008678561399482E-3</v>
      </c>
      <c r="F38" s="12">
        <v>3.5302232409808472E-4</v>
      </c>
      <c r="G38" s="12">
        <v>2.4538901802380331E-3</v>
      </c>
      <c r="H38" s="12" t="s">
        <v>12</v>
      </c>
      <c r="I38" s="12" t="s">
        <v>12</v>
      </c>
      <c r="J38" s="12">
        <v>2.1008678561399482E-3</v>
      </c>
      <c r="K38" s="12">
        <v>3.5302232409808478E-4</v>
      </c>
      <c r="L38" s="12">
        <v>2.4538901802380331E-3</v>
      </c>
    </row>
    <row r="39" spans="1:12" s="37" customFormat="1">
      <c r="A39" s="35">
        <f t="shared" si="0"/>
        <v>33</v>
      </c>
      <c r="B39" s="36" t="s">
        <v>43</v>
      </c>
      <c r="C39" s="12">
        <v>9.0588608585619298E-4</v>
      </c>
      <c r="D39" s="12" t="s">
        <v>12</v>
      </c>
      <c r="E39" s="12">
        <v>5.8619874297534554E-4</v>
      </c>
      <c r="F39" s="12">
        <v>5.0180547163165205E-4</v>
      </c>
      <c r="G39" s="12">
        <v>1.9938903004631907E-3</v>
      </c>
      <c r="H39" s="12">
        <v>9.0588608585619298E-4</v>
      </c>
      <c r="I39" s="12" t="s">
        <v>12</v>
      </c>
      <c r="J39" s="12">
        <v>5.8619874297534554E-4</v>
      </c>
      <c r="K39" s="12">
        <v>5.0180547163165205E-4</v>
      </c>
      <c r="L39" s="12">
        <v>1.9938903004631907E-3</v>
      </c>
    </row>
    <row r="40" spans="1:12" s="37" customFormat="1">
      <c r="A40" s="35">
        <f t="shared" si="0"/>
        <v>34</v>
      </c>
      <c r="B40" s="36" t="s">
        <v>44</v>
      </c>
      <c r="C40" s="12" t="s">
        <v>12</v>
      </c>
      <c r="D40" s="12" t="s">
        <v>12</v>
      </c>
      <c r="E40" s="12">
        <v>1.1990847223122983E-3</v>
      </c>
      <c r="F40" s="12">
        <v>2.2697987842359643E-4</v>
      </c>
      <c r="G40" s="12">
        <v>1.4260646007358947E-3</v>
      </c>
      <c r="H40" s="12" t="s">
        <v>12</v>
      </c>
      <c r="I40" s="12" t="s">
        <v>12</v>
      </c>
      <c r="J40" s="12">
        <v>1.1990847223122981E-3</v>
      </c>
      <c r="K40" s="12">
        <v>2.2697987842359643E-4</v>
      </c>
      <c r="L40" s="12">
        <v>1.4260646007358945E-3</v>
      </c>
    </row>
    <row r="41" spans="1:12" s="37" customFormat="1">
      <c r="A41" s="35">
        <f t="shared" si="0"/>
        <v>35</v>
      </c>
      <c r="B41" s="36" t="s">
        <v>45</v>
      </c>
      <c r="C41" s="12" t="s">
        <v>12</v>
      </c>
      <c r="D41" s="12">
        <v>1.0103489289993277E-3</v>
      </c>
      <c r="E41" s="12">
        <v>4.3377166869150198E-3</v>
      </c>
      <c r="F41" s="12">
        <v>4.7532819571842648E-3</v>
      </c>
      <c r="G41" s="12">
        <v>1.0101347573098612E-2</v>
      </c>
      <c r="H41" s="12" t="s">
        <v>12</v>
      </c>
      <c r="I41" s="12">
        <v>1.0103489289993277E-3</v>
      </c>
      <c r="J41" s="12">
        <v>4.3377166869150189E-3</v>
      </c>
      <c r="K41" s="12">
        <v>4.7532819571842648E-3</v>
      </c>
      <c r="L41" s="12">
        <v>1.0101347573098612E-2</v>
      </c>
    </row>
    <row r="42" spans="1:12" s="37" customFormat="1">
      <c r="A42" s="35">
        <f t="shared" si="0"/>
        <v>36</v>
      </c>
      <c r="B42" s="36" t="s">
        <v>46</v>
      </c>
      <c r="C42" s="12" t="s">
        <v>12</v>
      </c>
      <c r="D42" s="12" t="s">
        <v>12</v>
      </c>
      <c r="E42" s="12">
        <v>2.5021690512483795E-3</v>
      </c>
      <c r="F42" s="12">
        <v>2.614831782389907E-3</v>
      </c>
      <c r="G42" s="12">
        <v>5.117000833638286E-3</v>
      </c>
      <c r="H42" s="12" t="s">
        <v>12</v>
      </c>
      <c r="I42" s="12" t="s">
        <v>12</v>
      </c>
      <c r="J42" s="12">
        <v>2.5021690512483795E-3</v>
      </c>
      <c r="K42" s="12">
        <v>2.6148317823899074E-3</v>
      </c>
      <c r="L42" s="12">
        <v>5.1170008336382869E-3</v>
      </c>
    </row>
    <row r="43" spans="1:12" s="37" customFormat="1">
      <c r="A43" s="35">
        <f t="shared" si="0"/>
        <v>37</v>
      </c>
      <c r="B43" s="36" t="s">
        <v>47</v>
      </c>
      <c r="C43" s="12">
        <v>6.9788085654993396E-4</v>
      </c>
      <c r="D43" s="12" t="s">
        <v>12</v>
      </c>
      <c r="E43" s="12">
        <v>5.6754294496873066E-3</v>
      </c>
      <c r="F43" s="12">
        <v>1.6718085662225778E-3</v>
      </c>
      <c r="G43" s="12">
        <v>8.0451188724598183E-3</v>
      </c>
      <c r="H43" s="12">
        <v>6.9788085654993396E-4</v>
      </c>
      <c r="I43" s="12" t="s">
        <v>12</v>
      </c>
      <c r="J43" s="12">
        <v>5.6754294496873074E-3</v>
      </c>
      <c r="K43" s="12">
        <v>1.6718085662225776E-3</v>
      </c>
      <c r="L43" s="12">
        <v>8.0451188724598201E-3</v>
      </c>
    </row>
    <row r="44" spans="1:12" s="40" customFormat="1" ht="16.5" customHeight="1">
      <c r="A44" s="35">
        <f t="shared" si="0"/>
        <v>38</v>
      </c>
      <c r="B44" s="38" t="s">
        <v>48</v>
      </c>
      <c r="C44" s="39" t="s">
        <v>12</v>
      </c>
      <c r="D44" s="39" t="s">
        <v>12</v>
      </c>
      <c r="E44" s="39">
        <v>2.8232220394525101E-3</v>
      </c>
      <c r="F44" s="39">
        <v>5.5368194574033965E-4</v>
      </c>
      <c r="G44" s="39">
        <v>3.3769039851928497E-3</v>
      </c>
      <c r="H44" s="39" t="s">
        <v>12</v>
      </c>
      <c r="I44" s="39" t="s">
        <v>12</v>
      </c>
      <c r="J44" s="39">
        <v>2.8232220394525105E-3</v>
      </c>
      <c r="K44" s="39">
        <v>5.5368194574033965E-4</v>
      </c>
      <c r="L44" s="39">
        <v>3.3769039851928502E-3</v>
      </c>
    </row>
    <row r="45" spans="1:12" s="37" customFormat="1">
      <c r="A45" s="35">
        <f t="shared" si="0"/>
        <v>39</v>
      </c>
      <c r="B45" s="36" t="s">
        <v>49</v>
      </c>
      <c r="C45" s="12">
        <v>7.0713957087827322E-4</v>
      </c>
      <c r="D45" s="12" t="s">
        <v>12</v>
      </c>
      <c r="E45" s="12">
        <v>1.7397725828818905E-2</v>
      </c>
      <c r="F45" s="12">
        <v>1.1774606009466173E-2</v>
      </c>
      <c r="G45" s="12">
        <v>2.987947140916335E-2</v>
      </c>
      <c r="H45" s="12">
        <v>7.0713957087827333E-4</v>
      </c>
      <c r="I45" s="12" t="s">
        <v>12</v>
      </c>
      <c r="J45" s="12">
        <v>1.7397725828818909E-2</v>
      </c>
      <c r="K45" s="12">
        <v>1.1774606009466173E-2</v>
      </c>
      <c r="L45" s="12">
        <v>2.987947140916335E-2</v>
      </c>
    </row>
    <row r="46" spans="1:12" s="37" customFormat="1">
      <c r="A46" s="35">
        <f t="shared" si="0"/>
        <v>40</v>
      </c>
      <c r="B46" s="36" t="s">
        <v>50</v>
      </c>
      <c r="C46" s="12">
        <v>4.2262812317468389E-3</v>
      </c>
      <c r="D46" s="12" t="s">
        <v>12</v>
      </c>
      <c r="E46" s="12">
        <v>4.2170820763995594E-2</v>
      </c>
      <c r="F46" s="12">
        <v>1.255106862466248E-2</v>
      </c>
      <c r="G46" s="12">
        <v>5.8948170620404909E-2</v>
      </c>
      <c r="H46" s="12">
        <v>4.2262812317468397E-3</v>
      </c>
      <c r="I46" s="12" t="s">
        <v>12</v>
      </c>
      <c r="J46" s="12">
        <v>4.2170820763995601E-2</v>
      </c>
      <c r="K46" s="12">
        <v>1.2551068624662482E-2</v>
      </c>
      <c r="L46" s="12">
        <v>5.8948170620404916E-2</v>
      </c>
    </row>
    <row r="47" spans="1:12" s="37" customFormat="1">
      <c r="A47" s="35">
        <f t="shared" si="0"/>
        <v>41</v>
      </c>
      <c r="B47" s="36" t="s">
        <v>51</v>
      </c>
      <c r="C47" s="12" t="s">
        <v>12</v>
      </c>
      <c r="D47" s="12" t="s">
        <v>12</v>
      </c>
      <c r="E47" s="12">
        <v>3.571036183153332E-3</v>
      </c>
      <c r="F47" s="12">
        <v>2.3038195961441899E-3</v>
      </c>
      <c r="G47" s="12">
        <v>5.8748557792975215E-3</v>
      </c>
      <c r="H47" s="12" t="s">
        <v>12</v>
      </c>
      <c r="I47" s="12" t="s">
        <v>12</v>
      </c>
      <c r="J47" s="12">
        <v>3.5710361831533324E-3</v>
      </c>
      <c r="K47" s="12">
        <v>2.3038195961441904E-3</v>
      </c>
      <c r="L47" s="12">
        <v>5.8748557792975224E-3</v>
      </c>
    </row>
    <row r="48" spans="1:12" s="37" customFormat="1">
      <c r="A48" s="35">
        <f t="shared" si="0"/>
        <v>42</v>
      </c>
      <c r="B48" s="36" t="s">
        <v>52</v>
      </c>
      <c r="C48" s="12">
        <v>1.9131186964526097E-3</v>
      </c>
      <c r="D48" s="12" t="s">
        <v>12</v>
      </c>
      <c r="E48" s="12">
        <v>1.1990041071258136E-2</v>
      </c>
      <c r="F48" s="12">
        <v>1.0907204651068321E-2</v>
      </c>
      <c r="G48" s="12">
        <v>2.4810364418779068E-2</v>
      </c>
      <c r="H48" s="12">
        <v>1.9131186964526099E-3</v>
      </c>
      <c r="I48" s="12" t="s">
        <v>12</v>
      </c>
      <c r="J48" s="12">
        <v>1.1990041071258136E-2</v>
      </c>
      <c r="K48" s="12">
        <v>1.0907204651068321E-2</v>
      </c>
      <c r="L48" s="12">
        <v>2.4810364418779065E-2</v>
      </c>
    </row>
    <row r="49" spans="1:12" s="37" customFormat="1">
      <c r="A49" s="35">
        <f t="shared" si="0"/>
        <v>43</v>
      </c>
      <c r="B49" s="36" t="s">
        <v>53</v>
      </c>
      <c r="C49" s="12">
        <v>5.8892883041017363E-3</v>
      </c>
      <c r="D49" s="12">
        <v>9.2493292767784486E-4</v>
      </c>
      <c r="E49" s="12">
        <v>1.9900454373525722E-2</v>
      </c>
      <c r="F49" s="12">
        <v>5.1824254719233355E-3</v>
      </c>
      <c r="G49" s="12">
        <v>3.1897101077228637E-2</v>
      </c>
      <c r="H49" s="12">
        <v>5.8892883041017363E-3</v>
      </c>
      <c r="I49" s="12">
        <v>9.2493292767784497E-4</v>
      </c>
      <c r="J49" s="12">
        <v>1.9900454373525719E-2</v>
      </c>
      <c r="K49" s="12">
        <v>5.1824254719233347E-3</v>
      </c>
      <c r="L49" s="12">
        <v>3.1897101077228637E-2</v>
      </c>
    </row>
    <row r="50" spans="1:12" s="37" customFormat="1">
      <c r="A50" s="35">
        <f t="shared" si="0"/>
        <v>44</v>
      </c>
      <c r="B50" s="36" t="s">
        <v>54</v>
      </c>
      <c r="C50" s="12" t="s">
        <v>12</v>
      </c>
      <c r="D50" s="12">
        <v>5.6430630539196228E-5</v>
      </c>
      <c r="E50" s="12">
        <v>1.6515789672619061E-2</v>
      </c>
      <c r="F50" s="12">
        <v>1.4623107527546158E-2</v>
      </c>
      <c r="G50" s="12">
        <v>3.1195327830704413E-2</v>
      </c>
      <c r="H50" s="12" t="s">
        <v>12</v>
      </c>
      <c r="I50" s="12">
        <v>5.6430630539196234E-5</v>
      </c>
      <c r="J50" s="12">
        <v>1.6515789672619061E-2</v>
      </c>
      <c r="K50" s="12">
        <v>1.4623107527546156E-2</v>
      </c>
      <c r="L50" s="12">
        <v>3.1195327830704417E-2</v>
      </c>
    </row>
    <row r="51" spans="1:12" s="37" customFormat="1" ht="14.25" customHeight="1">
      <c r="A51" s="35">
        <f t="shared" si="0"/>
        <v>45</v>
      </c>
      <c r="B51" s="36" t="s">
        <v>55</v>
      </c>
      <c r="C51" s="12">
        <v>6.8992161089925625E-5</v>
      </c>
      <c r="D51" s="12" t="s">
        <v>12</v>
      </c>
      <c r="E51" s="12">
        <v>5.8323824049258026E-3</v>
      </c>
      <c r="F51" s="12">
        <v>3.8328610735260784E-3</v>
      </c>
      <c r="G51" s="12">
        <v>9.7342356395418057E-3</v>
      </c>
      <c r="H51" s="12">
        <v>6.8992161089925639E-5</v>
      </c>
      <c r="I51" s="12" t="s">
        <v>12</v>
      </c>
      <c r="J51" s="12">
        <v>5.8323824049258026E-3</v>
      </c>
      <c r="K51" s="12">
        <v>3.8328610735260784E-3</v>
      </c>
      <c r="L51" s="12">
        <v>9.7342356395418057E-3</v>
      </c>
    </row>
    <row r="52" spans="1:12" s="37" customFormat="1">
      <c r="A52" s="35">
        <f t="shared" si="0"/>
        <v>46</v>
      </c>
      <c r="B52" s="36" t="s">
        <v>56</v>
      </c>
      <c r="C52" s="12">
        <v>3.6027769088169565E-4</v>
      </c>
      <c r="D52" s="12" t="s">
        <v>12</v>
      </c>
      <c r="E52" s="12">
        <v>1.3809472515902654E-2</v>
      </c>
      <c r="F52" s="12">
        <v>4.6186812829914006E-3</v>
      </c>
      <c r="G52" s="12">
        <v>1.8788431489775752E-2</v>
      </c>
      <c r="H52" s="12">
        <v>3.6027769088169565E-4</v>
      </c>
      <c r="I52" s="12" t="s">
        <v>12</v>
      </c>
      <c r="J52" s="12">
        <v>1.3809472515902655E-2</v>
      </c>
      <c r="K52" s="12">
        <v>4.6186812829914006E-3</v>
      </c>
      <c r="L52" s="12">
        <v>1.8788431489775752E-2</v>
      </c>
    </row>
    <row r="53" spans="1:12" s="37" customFormat="1">
      <c r="A53" s="35">
        <f t="shared" si="0"/>
        <v>47</v>
      </c>
      <c r="B53" s="36" t="s">
        <v>57</v>
      </c>
      <c r="C53" s="12">
        <v>1.798837645522698E-3</v>
      </c>
      <c r="D53" s="12" t="s">
        <v>12</v>
      </c>
      <c r="E53" s="12">
        <v>6.1849535246219214E-3</v>
      </c>
      <c r="F53" s="12">
        <v>2.1854596574205068E-3</v>
      </c>
      <c r="G53" s="12">
        <v>1.0169250827565127E-2</v>
      </c>
      <c r="H53" s="12">
        <v>1.7988376455226982E-3</v>
      </c>
      <c r="I53" s="12" t="s">
        <v>12</v>
      </c>
      <c r="J53" s="12">
        <v>6.1849535246219214E-3</v>
      </c>
      <c r="K53" s="12">
        <v>2.1854596574205068E-3</v>
      </c>
      <c r="L53" s="12">
        <v>1.0169250827565127E-2</v>
      </c>
    </row>
    <row r="54" spans="1:12" s="37" customFormat="1">
      <c r="A54" s="35">
        <f t="shared" si="0"/>
        <v>48</v>
      </c>
      <c r="B54" s="36" t="s">
        <v>58</v>
      </c>
      <c r="C54" s="12" t="s">
        <v>12</v>
      </c>
      <c r="D54" s="12">
        <v>4.9295584929442848E-5</v>
      </c>
      <c r="E54" s="12">
        <v>7.1863264940514749E-3</v>
      </c>
      <c r="F54" s="12">
        <v>4.5663329333030791E-3</v>
      </c>
      <c r="G54" s="12">
        <v>1.1801955012283996E-2</v>
      </c>
      <c r="H54" s="12" t="s">
        <v>12</v>
      </c>
      <c r="I54" s="12">
        <v>4.9295584929442848E-5</v>
      </c>
      <c r="J54" s="12">
        <v>7.1863264940514749E-3</v>
      </c>
      <c r="K54" s="12">
        <v>4.5663329333030791E-3</v>
      </c>
      <c r="L54" s="12">
        <v>1.1801955012283998E-2</v>
      </c>
    </row>
    <row r="55" spans="1:12" s="37" customFormat="1">
      <c r="A55" s="35">
        <f t="shared" si="0"/>
        <v>49</v>
      </c>
      <c r="B55" s="36" t="s">
        <v>59</v>
      </c>
      <c r="C55" s="12" t="s">
        <v>12</v>
      </c>
      <c r="D55" s="12" t="s">
        <v>12</v>
      </c>
      <c r="E55" s="12">
        <v>6.7434001888470201E-4</v>
      </c>
      <c r="F55" s="12">
        <v>1.0229345237848285E-3</v>
      </c>
      <c r="G55" s="12">
        <v>1.6972745426695305E-3</v>
      </c>
      <c r="H55" s="12" t="s">
        <v>12</v>
      </c>
      <c r="I55" s="12" t="s">
        <v>12</v>
      </c>
      <c r="J55" s="12">
        <v>6.7434001888470212E-4</v>
      </c>
      <c r="K55" s="12">
        <v>1.0229345237848285E-3</v>
      </c>
      <c r="L55" s="12">
        <v>1.6972745426695308E-3</v>
      </c>
    </row>
    <row r="56" spans="1:12" s="37" customFormat="1">
      <c r="A56" s="35">
        <f t="shared" si="0"/>
        <v>50</v>
      </c>
      <c r="B56" s="36" t="s">
        <v>60</v>
      </c>
      <c r="C56" s="12">
        <v>7.4220116094036664E-5</v>
      </c>
      <c r="D56" s="12" t="s">
        <v>12</v>
      </c>
      <c r="E56" s="12">
        <v>1.8538605183277608E-2</v>
      </c>
      <c r="F56" s="12">
        <v>2.8741239120529515E-3</v>
      </c>
      <c r="G56" s="12">
        <v>2.1486949211424595E-2</v>
      </c>
      <c r="H56" s="12">
        <v>7.4220116094036664E-5</v>
      </c>
      <c r="I56" s="12" t="s">
        <v>12</v>
      </c>
      <c r="J56" s="12">
        <v>1.8538605183277608E-2</v>
      </c>
      <c r="K56" s="12">
        <v>2.874123912052952E-3</v>
      </c>
      <c r="L56" s="12">
        <v>2.1486949211424595E-2</v>
      </c>
    </row>
    <row r="57" spans="1:12" s="37" customFormat="1">
      <c r="A57" s="35">
        <f t="shared" si="0"/>
        <v>51</v>
      </c>
      <c r="B57" s="36" t="s">
        <v>61</v>
      </c>
      <c r="C57" s="12">
        <v>4.6813298952174433E-3</v>
      </c>
      <c r="D57" s="12" t="s">
        <v>12</v>
      </c>
      <c r="E57" s="12">
        <v>6.8845609900167115E-3</v>
      </c>
      <c r="F57" s="12">
        <v>9.7487644212851075E-3</v>
      </c>
      <c r="G57" s="12">
        <v>2.131465530651926E-2</v>
      </c>
      <c r="H57" s="12">
        <v>4.6813298952174433E-3</v>
      </c>
      <c r="I57" s="12" t="s">
        <v>12</v>
      </c>
      <c r="J57" s="12">
        <v>6.8845609900167115E-3</v>
      </c>
      <c r="K57" s="12">
        <v>9.7487644212851075E-3</v>
      </c>
      <c r="L57" s="12">
        <v>2.1314655306519263E-2</v>
      </c>
    </row>
    <row r="58" spans="1:12" s="37" customFormat="1">
      <c r="A58" s="35">
        <f t="shared" si="0"/>
        <v>52</v>
      </c>
      <c r="B58" s="36" t="s">
        <v>62</v>
      </c>
      <c r="C58" s="12">
        <v>3.5383449202162328E-3</v>
      </c>
      <c r="D58" s="12" t="s">
        <v>12</v>
      </c>
      <c r="E58" s="12">
        <v>8.8750040888488837E-3</v>
      </c>
      <c r="F58" s="12">
        <v>5.8343797364118384E-3</v>
      </c>
      <c r="G58" s="12">
        <v>1.8247728745476952E-2</v>
      </c>
      <c r="H58" s="12">
        <v>3.5383449202162323E-3</v>
      </c>
      <c r="I58" s="12" t="s">
        <v>12</v>
      </c>
      <c r="J58" s="12">
        <v>8.8750040888488837E-3</v>
      </c>
      <c r="K58" s="12">
        <v>5.8343797364118375E-3</v>
      </c>
      <c r="L58" s="12">
        <v>1.8247728745476956E-2</v>
      </c>
    </row>
    <row r="59" spans="1:12" s="37" customFormat="1">
      <c r="A59" s="35">
        <f t="shared" si="0"/>
        <v>53</v>
      </c>
      <c r="B59" s="36" t="s">
        <v>63</v>
      </c>
      <c r="C59" s="12">
        <v>7.5707285802916119E-4</v>
      </c>
      <c r="D59" s="12" t="s">
        <v>12</v>
      </c>
      <c r="E59" s="12">
        <v>9.2014655138179108E-3</v>
      </c>
      <c r="F59" s="12">
        <v>4.3669306679276357E-3</v>
      </c>
      <c r="G59" s="12">
        <v>1.4325469039774708E-2</v>
      </c>
      <c r="H59" s="12">
        <v>7.5707285802916119E-4</v>
      </c>
      <c r="I59" s="12" t="s">
        <v>12</v>
      </c>
      <c r="J59" s="12">
        <v>9.2014655138179125E-3</v>
      </c>
      <c r="K59" s="12">
        <v>4.3669306679276348E-3</v>
      </c>
      <c r="L59" s="12">
        <v>1.432546903977471E-2</v>
      </c>
    </row>
    <row r="60" spans="1:12" s="37" customFormat="1">
      <c r="A60" s="35">
        <f t="shared" si="0"/>
        <v>54</v>
      </c>
      <c r="B60" s="41" t="s">
        <v>64</v>
      </c>
      <c r="C60" s="16" t="s">
        <v>12</v>
      </c>
      <c r="D60" s="12">
        <v>3.4893140418692766E-4</v>
      </c>
      <c r="E60" s="12">
        <v>1.4278628006791959E-2</v>
      </c>
      <c r="F60" s="12">
        <v>3.1871093655499328E-3</v>
      </c>
      <c r="G60" s="12">
        <v>1.7814668776528819E-2</v>
      </c>
      <c r="H60" s="16" t="s">
        <v>12</v>
      </c>
      <c r="I60" s="12">
        <v>3.4893140418692766E-4</v>
      </c>
      <c r="J60" s="12">
        <v>1.4278628006791957E-2</v>
      </c>
      <c r="K60" s="12">
        <v>3.1871093655499328E-3</v>
      </c>
      <c r="L60" s="12">
        <v>1.7814668776528819E-2</v>
      </c>
    </row>
    <row r="61" spans="1:12" s="37" customFormat="1">
      <c r="A61" s="35">
        <f t="shared" si="0"/>
        <v>55</v>
      </c>
      <c r="B61" s="36" t="s">
        <v>65</v>
      </c>
      <c r="C61" s="12">
        <v>5.1564240662527162E-4</v>
      </c>
      <c r="D61" s="12">
        <v>6.0160586928780627E-6</v>
      </c>
      <c r="E61" s="12">
        <v>1.3427963323677693E-2</v>
      </c>
      <c r="F61" s="12">
        <v>1.2303032540813811E-2</v>
      </c>
      <c r="G61" s="12">
        <v>2.6252654329809656E-2</v>
      </c>
      <c r="H61" s="12">
        <v>5.1564240662527162E-4</v>
      </c>
      <c r="I61" s="12">
        <v>6.0160586928780627E-6</v>
      </c>
      <c r="J61" s="12">
        <v>1.3427963323677695E-2</v>
      </c>
      <c r="K61" s="12">
        <v>1.2303032540813811E-2</v>
      </c>
      <c r="L61" s="12">
        <v>2.6252654329809656E-2</v>
      </c>
    </row>
    <row r="62" spans="1:12" s="37" customFormat="1" ht="15" customHeight="1">
      <c r="A62" s="35">
        <f t="shared" si="0"/>
        <v>56</v>
      </c>
      <c r="B62" s="36" t="s">
        <v>66</v>
      </c>
      <c r="C62" s="12">
        <v>1.9017302973469916E-3</v>
      </c>
      <c r="D62" s="12" t="s">
        <v>12</v>
      </c>
      <c r="E62" s="12">
        <v>2.9123800292809631E-3</v>
      </c>
      <c r="F62" s="12">
        <v>3.170914135548705E-3</v>
      </c>
      <c r="G62" s="12">
        <v>7.9850244621766601E-3</v>
      </c>
      <c r="H62" s="12">
        <v>1.9017302973469918E-3</v>
      </c>
      <c r="I62" s="12" t="s">
        <v>12</v>
      </c>
      <c r="J62" s="12">
        <v>2.9123800292809626E-3</v>
      </c>
      <c r="K62" s="12">
        <v>3.1709141355487046E-3</v>
      </c>
      <c r="L62" s="12">
        <v>7.9850244621766583E-3</v>
      </c>
    </row>
    <row r="63" spans="1:12" s="37" customFormat="1">
      <c r="A63" s="35">
        <f t="shared" si="0"/>
        <v>57</v>
      </c>
      <c r="B63" s="36" t="s">
        <v>67</v>
      </c>
      <c r="C63" s="12" t="s">
        <v>12</v>
      </c>
      <c r="D63" s="12" t="s">
        <v>12</v>
      </c>
      <c r="E63" s="12">
        <v>1.0356530734674421E-2</v>
      </c>
      <c r="F63" s="12">
        <v>6.298855563854182E-3</v>
      </c>
      <c r="G63" s="12">
        <v>1.6655386298528602E-2</v>
      </c>
      <c r="H63" s="12" t="s">
        <v>12</v>
      </c>
      <c r="I63" s="12" t="s">
        <v>12</v>
      </c>
      <c r="J63" s="12">
        <v>1.0356530734674419E-2</v>
      </c>
      <c r="K63" s="12">
        <v>6.298855563854182E-3</v>
      </c>
      <c r="L63" s="12">
        <v>1.6655386298528602E-2</v>
      </c>
    </row>
    <row r="64" spans="1:12" s="37" customFormat="1">
      <c r="A64" s="42"/>
      <c r="B64" s="43" t="s">
        <v>68</v>
      </c>
      <c r="C64" s="44">
        <f t="shared" ref="C64:L64" si="1">SUM(C7:C63)</f>
        <v>9.3467617537330877E-2</v>
      </c>
      <c r="D64" s="44">
        <f t="shared" si="1"/>
        <v>2.9870272855421938E-2</v>
      </c>
      <c r="E64" s="44">
        <f t="shared" si="1"/>
        <v>0.59242118339189886</v>
      </c>
      <c r="F64" s="44">
        <f t="shared" si="1"/>
        <v>0.2842409262153483</v>
      </c>
      <c r="G64" s="44">
        <f t="shared" si="1"/>
        <v>0.99999999999999989</v>
      </c>
      <c r="H64" s="44">
        <f t="shared" si="1"/>
        <v>9.3467617537330877E-2</v>
      </c>
      <c r="I64" s="44">
        <f t="shared" si="1"/>
        <v>2.9870272855421934E-2</v>
      </c>
      <c r="J64" s="44">
        <f t="shared" si="1"/>
        <v>0.59242118339189886</v>
      </c>
      <c r="K64" s="44">
        <f t="shared" si="1"/>
        <v>0.2842409262153483</v>
      </c>
      <c r="L64" s="44">
        <f t="shared" si="1"/>
        <v>0.99999999999999989</v>
      </c>
    </row>
    <row r="65" spans="2:12" s="37" customFormat="1"/>
    <row r="66" spans="2:12" s="45" customFormat="1"/>
    <row r="67" spans="2:12" s="45" customFormat="1"/>
    <row r="68" spans="2:12" s="45" customFormat="1" ht="31.5" customHeight="1">
      <c r="B68" s="46" t="s">
        <v>69</v>
      </c>
      <c r="C68" s="53" t="s">
        <v>70</v>
      </c>
      <c r="D68" s="53"/>
      <c r="E68" s="53"/>
      <c r="F68" s="53"/>
      <c r="G68" s="53"/>
      <c r="H68" s="53"/>
      <c r="I68" s="53"/>
      <c r="J68" s="53"/>
      <c r="K68" s="53"/>
      <c r="L68" s="53"/>
    </row>
    <row r="69" spans="2:12" s="45" customFormat="1">
      <c r="B69" s="47"/>
      <c r="C69" s="47" t="s">
        <v>71</v>
      </c>
      <c r="D69" s="47"/>
      <c r="E69" s="47"/>
      <c r="F69" s="47"/>
      <c r="G69" s="47"/>
      <c r="H69" s="48">
        <v>166221.78257400001</v>
      </c>
      <c r="I69" s="47" t="s">
        <v>72</v>
      </c>
      <c r="J69" s="47"/>
      <c r="K69" s="47"/>
      <c r="L69" s="49"/>
    </row>
    <row r="70" spans="2:12" s="45" customFormat="1">
      <c r="B70" s="37"/>
      <c r="C70" s="37" t="s">
        <v>73</v>
      </c>
      <c r="D70" s="37"/>
      <c r="E70" s="37"/>
      <c r="F70" s="37"/>
      <c r="G70" s="37"/>
      <c r="H70" s="50">
        <v>256.92883059153223</v>
      </c>
      <c r="I70" s="37" t="s">
        <v>74</v>
      </c>
      <c r="J70" s="37"/>
      <c r="K70" s="37"/>
      <c r="L70" s="37"/>
    </row>
    <row r="71" spans="2:12" s="45" customFormat="1"/>
    <row r="72" spans="2:12" s="45" customFormat="1"/>
    <row r="73" spans="2:12" s="45" customFormat="1"/>
    <row r="74" spans="2:12" s="45" customFormat="1"/>
    <row r="75" spans="2:12" s="45" customFormat="1"/>
    <row r="76" spans="2:12" s="45" customFormat="1"/>
    <row r="77" spans="2:12" s="45" customFormat="1"/>
    <row r="78" spans="2:12" s="45" customFormat="1"/>
    <row r="79" spans="2:12" s="45" customFormat="1"/>
    <row r="80" spans="2:12" s="45" customFormat="1"/>
    <row r="81" s="45" customFormat="1"/>
    <row r="82" s="45" customFormat="1"/>
    <row r="83" s="45" customFormat="1"/>
    <row r="84" s="45" customFormat="1"/>
    <row r="85" s="45" customFormat="1"/>
    <row r="86" s="45" customFormat="1"/>
    <row r="87" s="45" customFormat="1"/>
    <row r="88" s="45" customFormat="1"/>
    <row r="89" s="45" customFormat="1"/>
    <row r="90" s="45" customFormat="1"/>
    <row r="91" s="45" customFormat="1"/>
    <row r="92" s="45" customFormat="1"/>
    <row r="93" s="45" customFormat="1"/>
    <row r="94" s="45" customFormat="1"/>
    <row r="95" s="45" customFormat="1"/>
    <row r="96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 ht="30" customHeigh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  <row r="129" s="45" customFormat="1"/>
    <row r="130" s="45" customFormat="1"/>
    <row r="131" s="45" customFormat="1"/>
    <row r="132" s="45" customFormat="1"/>
    <row r="133" s="45" customFormat="1"/>
    <row r="134" s="45" customFormat="1"/>
    <row r="135" s="45" customFormat="1"/>
    <row r="136" s="45" customFormat="1"/>
    <row r="137" s="45" customFormat="1"/>
    <row r="138" s="45" customFormat="1"/>
    <row r="139" s="45" customFormat="1"/>
    <row r="140" s="45" customFormat="1"/>
    <row r="141" s="45" customFormat="1"/>
    <row r="142" s="45" customFormat="1"/>
    <row r="143" s="45" customFormat="1"/>
    <row r="144" s="45" customFormat="1"/>
    <row r="145" s="45" customFormat="1"/>
    <row r="146" s="45" customFormat="1"/>
    <row r="147" s="45" customFormat="1"/>
    <row r="148" s="45" customFormat="1"/>
    <row r="149" s="45" customFormat="1"/>
    <row r="150" s="45" customFormat="1"/>
    <row r="151" s="45" customFormat="1"/>
    <row r="152" s="45" customFormat="1"/>
    <row r="153" s="45" customFormat="1"/>
    <row r="154" s="45" customFormat="1"/>
    <row r="155" s="45" customFormat="1"/>
    <row r="156" s="45" customFormat="1"/>
    <row r="157" s="45" customFormat="1"/>
    <row r="158" s="45" customFormat="1"/>
    <row r="159" s="45" customFormat="1"/>
    <row r="160" s="45" customFormat="1"/>
    <row r="161" s="45" customFormat="1"/>
    <row r="162" s="45" customFormat="1"/>
    <row r="163" s="45" customFormat="1"/>
    <row r="164" s="45" customFormat="1"/>
    <row r="165" s="45" customFormat="1"/>
    <row r="166" s="45" customFormat="1"/>
    <row r="167" s="45" customFormat="1"/>
    <row r="168" s="45" customFormat="1"/>
    <row r="169" s="45" customFormat="1"/>
    <row r="170" s="45" customFormat="1"/>
    <row r="171" s="45" customFormat="1"/>
    <row r="172" s="45" customFormat="1"/>
    <row r="173" s="45" customFormat="1"/>
    <row r="174" s="45" customFormat="1"/>
    <row r="175" s="45" customFormat="1"/>
    <row r="176" s="45" customFormat="1"/>
    <row r="177" s="45" customFormat="1"/>
    <row r="178" s="45" customFormat="1"/>
    <row r="179" s="45" customFormat="1"/>
    <row r="180" s="45" customFormat="1"/>
    <row r="181" s="45" customFormat="1"/>
    <row r="182" s="45" customFormat="1"/>
    <row r="183" s="45" customFormat="1"/>
    <row r="184" s="45" customFormat="1"/>
    <row r="185" s="45" customFormat="1"/>
    <row r="186" s="45" customFormat="1"/>
    <row r="187" s="45" customFormat="1"/>
    <row r="188" s="45" customFormat="1"/>
    <row r="189" s="45" customFormat="1"/>
    <row r="190" s="45" customFormat="1"/>
    <row r="191" s="45" customFormat="1"/>
    <row r="192" s="45" customFormat="1"/>
    <row r="193" s="45" customFormat="1"/>
  </sheetData>
  <mergeCells count="7">
    <mergeCell ref="C68:L68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Хурамшина Елена Гаджиевна</dc:creator>
  <cp:lastModifiedBy>Костина Вероника Витальевна</cp:lastModifiedBy>
  <dcterms:created xsi:type="dcterms:W3CDTF">2017-02-10T12:56:24Z</dcterms:created>
  <dcterms:modified xsi:type="dcterms:W3CDTF">2020-01-13T06:32:50Z</dcterms:modified>
</cp:coreProperties>
</file>